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12"/>
  </bookViews>
  <sheets>
    <sheet name="2020年一般公共预算收入" sheetId="1" r:id="rId1"/>
    <sheet name="2020年一般公共预算支出" sheetId="2" r:id="rId2"/>
    <sheet name="支出功能分类" sheetId="3" r:id="rId3"/>
    <sheet name="支出经济分类（按政府）" sheetId="4" r:id="rId4"/>
    <sheet name="支出经济分类（按部门）" sheetId="5" r:id="rId5"/>
    <sheet name="2020政府基金" sheetId="6" r:id="rId6"/>
    <sheet name="基金功能分类" sheetId="7" r:id="rId7"/>
    <sheet name="2020年一般公共预算收支平衡表" sheetId="8" r:id="rId8"/>
    <sheet name="政府基金收支总表" sheetId="9" r:id="rId9"/>
    <sheet name="国有资本经营预算" sheetId="10" r:id="rId10"/>
    <sheet name="社保基金收入" sheetId="11" r:id="rId11"/>
    <sheet name="社保基金支出" sheetId="12" r:id="rId12"/>
    <sheet name="三公经费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<sst xmlns="http://schemas.openxmlformats.org/spreadsheetml/2006/main" count="1769" uniqueCount="1422">
  <si>
    <r>
      <t xml:space="preserve">      </t>
    </r>
    <r>
      <rPr>
        <sz val="10"/>
        <rFont val="宋体"/>
        <family val="0"/>
      </rPr>
      <t>其他体育支出</t>
    </r>
  </si>
  <si>
    <r>
      <t xml:space="preserve">    </t>
    </r>
    <r>
      <rPr>
        <sz val="10"/>
        <rFont val="宋体"/>
        <family val="0"/>
      </rPr>
      <t>新闻出版电影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</si>
  <si>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</si>
  <si>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一般行政管理实务</t>
    </r>
  </si>
  <si>
    <r>
      <t xml:space="preserve">      </t>
    </r>
    <r>
      <rPr>
        <sz val="10"/>
        <rFont val="宋体"/>
        <family val="0"/>
      </rPr>
      <t>新闻通讯</t>
    </r>
  </si>
  <si>
    <r>
      <t xml:space="preserve">      </t>
    </r>
    <r>
      <rPr>
        <sz val="10"/>
        <rFont val="宋体"/>
        <family val="0"/>
      </rPr>
      <t>出版发行</t>
    </r>
  </si>
  <si>
    <r>
      <t xml:space="preserve">      </t>
    </r>
    <r>
      <rPr>
        <sz val="10"/>
        <rFont val="宋体"/>
        <family val="0"/>
      </rPr>
      <t>版权管理</t>
    </r>
  </si>
  <si>
    <r>
      <t xml:space="preserve">      </t>
    </r>
    <r>
      <rPr>
        <sz val="10"/>
        <rFont val="宋体"/>
        <family val="0"/>
      </rPr>
      <t>电影</t>
    </r>
  </si>
  <si>
    <r>
      <t xml:space="preserve">      </t>
    </r>
    <r>
      <rPr>
        <sz val="10"/>
        <rFont val="宋体"/>
        <family val="0"/>
      </rPr>
      <t>其他新闻出版电影支出</t>
    </r>
  </si>
  <si>
    <r>
      <t xml:space="preserve">    </t>
    </r>
    <r>
      <rPr>
        <sz val="10"/>
        <rFont val="宋体"/>
        <family val="0"/>
      </rPr>
      <t>广播电视</t>
    </r>
  </si>
  <si>
    <r>
      <t xml:space="preserve">      </t>
    </r>
    <r>
      <rPr>
        <sz val="10"/>
        <rFont val="宋体"/>
        <family val="0"/>
      </rPr>
      <t>广播</t>
    </r>
  </si>
  <si>
    <r>
      <t xml:space="preserve">      </t>
    </r>
    <r>
      <rPr>
        <sz val="10"/>
        <rFont val="宋体"/>
        <family val="0"/>
      </rPr>
      <t>电视</t>
    </r>
  </si>
  <si>
    <r>
      <t xml:space="preserve">      </t>
    </r>
    <r>
      <rPr>
        <sz val="10"/>
        <rFont val="宋体"/>
        <family val="0"/>
      </rPr>
      <t>监测监管</t>
    </r>
  </si>
  <si>
    <r>
      <t xml:space="preserve">      </t>
    </r>
    <r>
      <rPr>
        <sz val="10"/>
        <rFont val="宋体"/>
        <family val="0"/>
      </rPr>
      <t>其他广播电视支出</t>
    </r>
  </si>
  <si>
    <r>
      <t xml:space="preserve">    </t>
    </r>
    <r>
      <rPr>
        <sz val="10"/>
        <rFont val="宋体"/>
        <family val="0"/>
      </rPr>
      <t>其他文化旅游体育与传媒支出</t>
    </r>
  </si>
  <si>
    <r>
      <t xml:space="preserve">      </t>
    </r>
    <r>
      <rPr>
        <sz val="10"/>
        <rFont val="宋体"/>
        <family val="0"/>
      </rPr>
      <t>宣传文化发展专项支出</t>
    </r>
  </si>
  <si>
    <r>
      <t xml:space="preserve">      </t>
    </r>
    <r>
      <rPr>
        <sz val="10"/>
        <rFont val="宋体"/>
        <family val="0"/>
      </rPr>
      <t>文化产业发展专项支出</t>
    </r>
  </si>
  <si>
    <r>
      <t xml:space="preserve">      </t>
    </r>
    <r>
      <rPr>
        <sz val="10"/>
        <rFont val="宋体"/>
        <family val="0"/>
      </rPr>
      <t>其他文化旅游体育与传媒支出</t>
    </r>
  </si>
  <si>
    <r>
      <rPr>
        <sz val="10"/>
        <rFont val="宋体"/>
        <family val="0"/>
      </rPr>
      <t>八、社会保障和就业支出</t>
    </r>
  </si>
  <si>
    <r>
      <t xml:space="preserve">    </t>
    </r>
    <r>
      <rPr>
        <sz val="10"/>
        <rFont val="宋体"/>
        <family val="0"/>
      </rPr>
      <t>人力资源和社会保障管理事务</t>
    </r>
  </si>
  <si>
    <r>
      <t xml:space="preserve">      </t>
    </r>
    <r>
      <rPr>
        <sz val="10"/>
        <rFont val="宋体"/>
        <family val="0"/>
      </rPr>
      <t>综合业务管理</t>
    </r>
  </si>
  <si>
    <r>
      <t xml:space="preserve">      </t>
    </r>
    <r>
      <rPr>
        <sz val="10"/>
        <rFont val="宋体"/>
        <family val="0"/>
      </rPr>
      <t>劳动保障监察</t>
    </r>
  </si>
  <si>
    <r>
      <t xml:space="preserve">      </t>
    </r>
    <r>
      <rPr>
        <sz val="10"/>
        <rFont val="宋体"/>
        <family val="0"/>
      </rPr>
      <t>就业管理事务</t>
    </r>
  </si>
  <si>
    <r>
      <t xml:space="preserve">      </t>
    </r>
    <r>
      <rPr>
        <sz val="10"/>
        <rFont val="宋体"/>
        <family val="0"/>
      </rPr>
      <t>社会保险业务管理事务</t>
    </r>
  </si>
  <si>
    <r>
      <t xml:space="preserve">      </t>
    </r>
    <r>
      <rPr>
        <sz val="10"/>
        <rFont val="宋体"/>
        <family val="0"/>
      </rPr>
      <t>社会保险经办机构</t>
    </r>
  </si>
  <si>
    <r>
      <t xml:space="preserve">      </t>
    </r>
    <r>
      <rPr>
        <sz val="10"/>
        <rFont val="宋体"/>
        <family val="0"/>
      </rPr>
      <t>劳动关系和维权</t>
    </r>
  </si>
  <si>
    <r>
      <t xml:space="preserve">      </t>
    </r>
    <r>
      <rPr>
        <sz val="10"/>
        <rFont val="宋体"/>
        <family val="0"/>
      </rPr>
      <t>公共就业服务和职业技能鉴定机构</t>
    </r>
  </si>
  <si>
    <r>
      <t xml:space="preserve">      </t>
    </r>
    <r>
      <rPr>
        <sz val="10"/>
        <rFont val="宋体"/>
        <family val="0"/>
      </rPr>
      <t>劳动人事争议调解仲裁</t>
    </r>
  </si>
  <si>
    <r>
      <t xml:space="preserve">      </t>
    </r>
    <r>
      <rPr>
        <sz val="10"/>
        <rFont val="宋体"/>
        <family val="0"/>
      </rPr>
      <t>其他人力资源和社会保障管理事务支出</t>
    </r>
  </si>
  <si>
    <r>
      <t xml:space="preserve">    </t>
    </r>
    <r>
      <rPr>
        <sz val="10"/>
        <rFont val="宋体"/>
        <family val="0"/>
      </rPr>
      <t>民政管理事务</t>
    </r>
  </si>
  <si>
    <r>
      <t xml:space="preserve">      </t>
    </r>
    <r>
      <rPr>
        <sz val="10"/>
        <rFont val="宋体"/>
        <family val="0"/>
      </rPr>
      <t>社会组织管理</t>
    </r>
  </si>
  <si>
    <r>
      <t xml:space="preserve">      </t>
    </r>
    <r>
      <rPr>
        <sz val="10"/>
        <rFont val="宋体"/>
        <family val="0"/>
      </rPr>
      <t>行政区划和地名管理</t>
    </r>
  </si>
  <si>
    <r>
      <t xml:space="preserve">      </t>
    </r>
    <r>
      <rPr>
        <sz val="10"/>
        <rFont val="宋体"/>
        <family val="0"/>
      </rPr>
      <t>基层政权建设和社区治理</t>
    </r>
  </si>
  <si>
    <r>
      <t xml:space="preserve">      </t>
    </r>
    <r>
      <rPr>
        <sz val="10"/>
        <rFont val="宋体"/>
        <family val="0"/>
      </rPr>
      <t>其他民政管理事务支出</t>
    </r>
  </si>
  <si>
    <r>
      <t xml:space="preserve">    </t>
    </r>
    <r>
      <rPr>
        <sz val="10"/>
        <rFont val="宋体"/>
        <family val="0"/>
      </rPr>
      <t>补充全国社会保障基金</t>
    </r>
  </si>
  <si>
    <r>
      <t xml:space="preserve">      </t>
    </r>
    <r>
      <rPr>
        <sz val="10"/>
        <rFont val="宋体"/>
        <family val="0"/>
      </rPr>
      <t>用一般公共预算补充基金</t>
    </r>
  </si>
  <si>
    <r>
      <t xml:space="preserve">    </t>
    </r>
    <r>
      <rPr>
        <sz val="10"/>
        <rFont val="宋体"/>
        <family val="0"/>
      </rPr>
      <t>行政事业单位养老支出</t>
    </r>
  </si>
  <si>
    <r>
      <t xml:space="preserve">      </t>
    </r>
    <r>
      <rPr>
        <sz val="10"/>
        <rFont val="宋体"/>
        <family val="0"/>
      </rPr>
      <t>行政单位离退休</t>
    </r>
  </si>
  <si>
    <r>
      <t xml:space="preserve">      </t>
    </r>
    <r>
      <rPr>
        <sz val="10"/>
        <rFont val="宋体"/>
        <family val="0"/>
      </rPr>
      <t>事业单位离退休</t>
    </r>
  </si>
  <si>
    <r>
      <t xml:space="preserve">      </t>
    </r>
    <r>
      <rPr>
        <sz val="10"/>
        <rFont val="宋体"/>
        <family val="0"/>
      </rPr>
      <t>离退休人员管理机构</t>
    </r>
  </si>
  <si>
    <r>
      <t xml:space="preserve">      </t>
    </r>
    <r>
      <rPr>
        <sz val="10"/>
        <rFont val="宋体"/>
        <family val="0"/>
      </rPr>
      <t>机关事业单位基本养老保险缴费支出</t>
    </r>
  </si>
  <si>
    <r>
      <t xml:space="preserve">      </t>
    </r>
    <r>
      <rPr>
        <sz val="10"/>
        <rFont val="宋体"/>
        <family val="0"/>
      </rPr>
      <t>机关事业单位职业年金缴费支出</t>
    </r>
  </si>
  <si>
    <r>
      <t xml:space="preserve">      </t>
    </r>
    <r>
      <rPr>
        <sz val="10"/>
        <rFont val="宋体"/>
        <family val="0"/>
      </rPr>
      <t>对机关事业单位基本养老保险基金的补助</t>
    </r>
  </si>
  <si>
    <r>
      <t xml:space="preserve">      </t>
    </r>
    <r>
      <rPr>
        <sz val="10"/>
        <rFont val="宋体"/>
        <family val="0"/>
      </rPr>
      <t>其他行政事业单位养老支出</t>
    </r>
  </si>
  <si>
    <r>
      <t xml:space="preserve">    </t>
    </r>
    <r>
      <rPr>
        <sz val="10"/>
        <rFont val="宋体"/>
        <family val="0"/>
      </rPr>
      <t>企业改革补助</t>
    </r>
  </si>
  <si>
    <r>
      <t xml:space="preserve">      </t>
    </r>
    <r>
      <rPr>
        <sz val="10"/>
        <rFont val="宋体"/>
        <family val="0"/>
      </rPr>
      <t>企业关闭破产补助</t>
    </r>
  </si>
  <si>
    <r>
      <t xml:space="preserve">      </t>
    </r>
    <r>
      <rPr>
        <sz val="10"/>
        <rFont val="宋体"/>
        <family val="0"/>
      </rPr>
      <t>厂办大集体改革补助</t>
    </r>
  </si>
  <si>
    <r>
      <t xml:space="preserve">      </t>
    </r>
    <r>
      <rPr>
        <sz val="10"/>
        <rFont val="宋体"/>
        <family val="0"/>
      </rPr>
      <t>其他企业改革发展补助</t>
    </r>
  </si>
  <si>
    <r>
      <t xml:space="preserve">    </t>
    </r>
    <r>
      <rPr>
        <sz val="10"/>
        <rFont val="宋体"/>
        <family val="0"/>
      </rPr>
      <t>就业补助</t>
    </r>
  </si>
  <si>
    <r>
      <t xml:space="preserve">      </t>
    </r>
    <r>
      <rPr>
        <sz val="10"/>
        <rFont val="宋体"/>
        <family val="0"/>
      </rPr>
      <t>就业创业服务补贴</t>
    </r>
  </si>
  <si>
    <r>
      <t xml:space="preserve">      </t>
    </r>
    <r>
      <rPr>
        <sz val="10"/>
        <rFont val="宋体"/>
        <family val="0"/>
      </rPr>
      <t>职业培训补贴</t>
    </r>
  </si>
  <si>
    <r>
      <t xml:space="preserve">      </t>
    </r>
    <r>
      <rPr>
        <sz val="10"/>
        <rFont val="宋体"/>
        <family val="0"/>
      </rPr>
      <t>社会保险补贴</t>
    </r>
  </si>
  <si>
    <r>
      <t xml:space="preserve">      </t>
    </r>
    <r>
      <rPr>
        <sz val="10"/>
        <rFont val="宋体"/>
        <family val="0"/>
      </rPr>
      <t>公益性岗位补贴</t>
    </r>
  </si>
  <si>
    <r>
      <t xml:space="preserve">      </t>
    </r>
    <r>
      <rPr>
        <sz val="10"/>
        <rFont val="宋体"/>
        <family val="0"/>
      </rPr>
      <t>职业技能鉴定补贴</t>
    </r>
  </si>
  <si>
    <r>
      <t xml:space="preserve">      </t>
    </r>
    <r>
      <rPr>
        <sz val="10"/>
        <rFont val="宋体"/>
        <family val="0"/>
      </rPr>
      <t>就业见习补贴</t>
    </r>
  </si>
  <si>
    <r>
      <t xml:space="preserve">      </t>
    </r>
    <r>
      <rPr>
        <sz val="10"/>
        <rFont val="宋体"/>
        <family val="0"/>
      </rPr>
      <t>高技能人才培养补助</t>
    </r>
  </si>
  <si>
    <r>
      <t xml:space="preserve">      </t>
    </r>
    <r>
      <rPr>
        <sz val="10"/>
        <rFont val="宋体"/>
        <family val="0"/>
      </rPr>
      <t>求职创业补贴</t>
    </r>
  </si>
  <si>
    <r>
      <t xml:space="preserve">      </t>
    </r>
    <r>
      <rPr>
        <sz val="10"/>
        <rFont val="宋体"/>
        <family val="0"/>
      </rPr>
      <t>其他就业补助支出</t>
    </r>
  </si>
  <si>
    <r>
      <t xml:space="preserve">    </t>
    </r>
    <r>
      <rPr>
        <sz val="10"/>
        <rFont val="宋体"/>
        <family val="0"/>
      </rPr>
      <t>抚恤</t>
    </r>
  </si>
  <si>
    <r>
      <t xml:space="preserve">      </t>
    </r>
    <r>
      <rPr>
        <sz val="10"/>
        <rFont val="宋体"/>
        <family val="0"/>
      </rPr>
      <t>死亡抚恤</t>
    </r>
  </si>
  <si>
    <r>
      <t xml:space="preserve">      </t>
    </r>
    <r>
      <rPr>
        <sz val="10"/>
        <rFont val="宋体"/>
        <family val="0"/>
      </rPr>
      <t>伤残抚恤</t>
    </r>
  </si>
  <si>
    <r>
      <t xml:space="preserve">      </t>
    </r>
    <r>
      <rPr>
        <sz val="10"/>
        <rFont val="宋体"/>
        <family val="0"/>
      </rPr>
      <t>在乡复员、退伍军人生活补助</t>
    </r>
  </si>
  <si>
    <r>
      <t xml:space="preserve">      </t>
    </r>
    <r>
      <rPr>
        <sz val="10"/>
        <rFont val="宋体"/>
        <family val="0"/>
      </rPr>
      <t>优抚事业单位支出</t>
    </r>
  </si>
  <si>
    <r>
      <t xml:space="preserve">      </t>
    </r>
    <r>
      <rPr>
        <sz val="10"/>
        <rFont val="宋体"/>
        <family val="0"/>
      </rPr>
      <t>义务兵优待</t>
    </r>
  </si>
  <si>
    <r>
      <t xml:space="preserve">      </t>
    </r>
    <r>
      <rPr>
        <sz val="10"/>
        <rFont val="宋体"/>
        <family val="0"/>
      </rPr>
      <t>农村籍退役士兵老年生活补助</t>
    </r>
  </si>
  <si>
    <r>
      <t xml:space="preserve">      </t>
    </r>
    <r>
      <rPr>
        <sz val="10"/>
        <rFont val="宋体"/>
        <family val="0"/>
      </rPr>
      <t>其他优抚支出</t>
    </r>
  </si>
  <si>
    <r>
      <t xml:space="preserve">    </t>
    </r>
    <r>
      <rPr>
        <sz val="10"/>
        <rFont val="宋体"/>
        <family val="0"/>
      </rPr>
      <t>退役安置</t>
    </r>
  </si>
  <si>
    <r>
      <t xml:space="preserve">      </t>
    </r>
    <r>
      <rPr>
        <sz val="10"/>
        <rFont val="宋体"/>
        <family val="0"/>
      </rPr>
      <t>退役士兵安置</t>
    </r>
  </si>
  <si>
    <r>
      <t xml:space="preserve">      </t>
    </r>
    <r>
      <rPr>
        <sz val="10"/>
        <rFont val="宋体"/>
        <family val="0"/>
      </rPr>
      <t>军队移交政府的离退休人员安置</t>
    </r>
  </si>
  <si>
    <r>
      <t xml:space="preserve">      </t>
    </r>
    <r>
      <rPr>
        <sz val="10"/>
        <rFont val="宋体"/>
        <family val="0"/>
      </rPr>
      <t>军队移交政府离退休干部管理机构</t>
    </r>
  </si>
  <si>
    <r>
      <t xml:space="preserve">      </t>
    </r>
    <r>
      <rPr>
        <sz val="10"/>
        <rFont val="宋体"/>
        <family val="0"/>
      </rPr>
      <t>退役士兵管理教育</t>
    </r>
  </si>
  <si>
    <r>
      <t xml:space="preserve">      </t>
    </r>
    <r>
      <rPr>
        <sz val="10"/>
        <rFont val="宋体"/>
        <family val="0"/>
      </rPr>
      <t>军队转业干部安置</t>
    </r>
  </si>
  <si>
    <r>
      <t xml:space="preserve">      </t>
    </r>
    <r>
      <rPr>
        <sz val="10"/>
        <rFont val="宋体"/>
        <family val="0"/>
      </rPr>
      <t>其他退役安置支出</t>
    </r>
  </si>
  <si>
    <r>
      <t xml:space="preserve">    </t>
    </r>
    <r>
      <rPr>
        <sz val="10"/>
        <rFont val="宋体"/>
        <family val="0"/>
      </rPr>
      <t>社会福利</t>
    </r>
  </si>
  <si>
    <r>
      <t xml:space="preserve">      </t>
    </r>
    <r>
      <rPr>
        <sz val="10"/>
        <rFont val="宋体"/>
        <family val="0"/>
      </rPr>
      <t>儿童福利</t>
    </r>
  </si>
  <si>
    <r>
      <t xml:space="preserve">      </t>
    </r>
    <r>
      <rPr>
        <sz val="10"/>
        <rFont val="宋体"/>
        <family val="0"/>
      </rPr>
      <t>老年福利</t>
    </r>
  </si>
  <si>
    <r>
      <t xml:space="preserve">      </t>
    </r>
    <r>
      <rPr>
        <sz val="10"/>
        <rFont val="宋体"/>
        <family val="0"/>
      </rPr>
      <t>康复辅具</t>
    </r>
  </si>
  <si>
    <r>
      <t xml:space="preserve">      </t>
    </r>
    <r>
      <rPr>
        <sz val="10"/>
        <rFont val="宋体"/>
        <family val="0"/>
      </rPr>
      <t>殡葬</t>
    </r>
  </si>
  <si>
    <r>
      <t xml:space="preserve">      </t>
    </r>
    <r>
      <rPr>
        <sz val="10"/>
        <rFont val="宋体"/>
        <family val="0"/>
      </rPr>
      <t>社会福利事业单位</t>
    </r>
  </si>
  <si>
    <r>
      <t xml:space="preserve">      </t>
    </r>
    <r>
      <rPr>
        <sz val="10"/>
        <rFont val="宋体"/>
        <family val="0"/>
      </rPr>
      <t>养老服务</t>
    </r>
  </si>
  <si>
    <r>
      <t xml:space="preserve">      </t>
    </r>
    <r>
      <rPr>
        <sz val="10"/>
        <rFont val="宋体"/>
        <family val="0"/>
      </rPr>
      <t>其他社会福利支出</t>
    </r>
  </si>
  <si>
    <r>
      <t xml:space="preserve">    </t>
    </r>
    <r>
      <rPr>
        <sz val="10"/>
        <rFont val="宋体"/>
        <family val="0"/>
      </rPr>
      <t>残疾人事业</t>
    </r>
  </si>
  <si>
    <r>
      <t xml:space="preserve">      </t>
    </r>
    <r>
      <rPr>
        <sz val="10"/>
        <rFont val="宋体"/>
        <family val="0"/>
      </rPr>
      <t>残疾人康复</t>
    </r>
  </si>
  <si>
    <r>
      <t xml:space="preserve">      </t>
    </r>
    <r>
      <rPr>
        <sz val="10"/>
        <rFont val="宋体"/>
        <family val="0"/>
      </rPr>
      <t>残疾人就业和扶贫</t>
    </r>
  </si>
  <si>
    <r>
      <t xml:space="preserve">      </t>
    </r>
    <r>
      <rPr>
        <sz val="10"/>
        <rFont val="宋体"/>
        <family val="0"/>
      </rPr>
      <t>残疾人体育</t>
    </r>
  </si>
  <si>
    <r>
      <t xml:space="preserve">      </t>
    </r>
    <r>
      <rPr>
        <sz val="10"/>
        <rFont val="宋体"/>
        <family val="0"/>
      </rPr>
      <t>残疾人生活和护理补贴</t>
    </r>
  </si>
  <si>
    <r>
      <t xml:space="preserve">      </t>
    </r>
    <r>
      <rPr>
        <sz val="10"/>
        <rFont val="宋体"/>
        <family val="0"/>
      </rPr>
      <t>其他残疾人事业支出</t>
    </r>
  </si>
  <si>
    <r>
      <t xml:space="preserve">    </t>
    </r>
    <r>
      <rPr>
        <sz val="10"/>
        <rFont val="宋体"/>
        <family val="0"/>
      </rPr>
      <t>红十字事业</t>
    </r>
  </si>
  <si>
    <r>
      <t xml:space="preserve">      </t>
    </r>
    <r>
      <rPr>
        <sz val="10"/>
        <rFont val="宋体"/>
        <family val="0"/>
      </rPr>
      <t>其他红十字事业支出</t>
    </r>
  </si>
  <si>
    <r>
      <t xml:space="preserve">    </t>
    </r>
    <r>
      <rPr>
        <sz val="10"/>
        <rFont val="宋体"/>
        <family val="0"/>
      </rPr>
      <t>最低生活保障</t>
    </r>
  </si>
  <si>
    <r>
      <t xml:space="preserve">      </t>
    </r>
    <r>
      <rPr>
        <sz val="10"/>
        <rFont val="宋体"/>
        <family val="0"/>
      </rPr>
      <t>城市最低生活保障金支出</t>
    </r>
  </si>
  <si>
    <r>
      <t xml:space="preserve">      </t>
    </r>
    <r>
      <rPr>
        <sz val="10"/>
        <rFont val="宋体"/>
        <family val="0"/>
      </rPr>
      <t>农村最低生活保障金支出</t>
    </r>
  </si>
  <si>
    <r>
      <t xml:space="preserve">    </t>
    </r>
    <r>
      <rPr>
        <sz val="10"/>
        <rFont val="宋体"/>
        <family val="0"/>
      </rPr>
      <t>临时救助</t>
    </r>
  </si>
  <si>
    <r>
      <t xml:space="preserve">      </t>
    </r>
    <r>
      <rPr>
        <sz val="10"/>
        <rFont val="宋体"/>
        <family val="0"/>
      </rPr>
      <t>临时救助支出</t>
    </r>
  </si>
  <si>
    <r>
      <t xml:space="preserve">      </t>
    </r>
    <r>
      <rPr>
        <sz val="10"/>
        <rFont val="宋体"/>
        <family val="0"/>
      </rPr>
      <t>流浪乞讨人员救助支出</t>
    </r>
  </si>
  <si>
    <r>
      <t xml:space="preserve">    </t>
    </r>
    <r>
      <rPr>
        <sz val="10"/>
        <rFont val="宋体"/>
        <family val="0"/>
      </rPr>
      <t>特困人员救助供养</t>
    </r>
  </si>
  <si>
    <r>
      <t xml:space="preserve">      </t>
    </r>
    <r>
      <rPr>
        <sz val="10"/>
        <rFont val="宋体"/>
        <family val="0"/>
      </rPr>
      <t>城市特困人员救助供养支出</t>
    </r>
  </si>
  <si>
    <r>
      <t xml:space="preserve">      </t>
    </r>
    <r>
      <rPr>
        <sz val="10"/>
        <rFont val="宋体"/>
        <family val="0"/>
      </rPr>
      <t>农村特困人员救助供养支出</t>
    </r>
  </si>
  <si>
    <r>
      <t xml:space="preserve">    </t>
    </r>
    <r>
      <rPr>
        <sz val="10"/>
        <rFont val="宋体"/>
        <family val="0"/>
      </rPr>
      <t>补充道路交通事故社会救助基金</t>
    </r>
  </si>
  <si>
    <r>
      <t xml:space="preserve">      </t>
    </r>
    <r>
      <rPr>
        <sz val="10"/>
        <rFont val="宋体"/>
        <family val="0"/>
      </rPr>
      <t>交强险增值税补助基金支出</t>
    </r>
  </si>
  <si>
    <r>
      <t xml:space="preserve">      </t>
    </r>
    <r>
      <rPr>
        <sz val="10"/>
        <rFont val="宋体"/>
        <family val="0"/>
      </rPr>
      <t>交强险罚款收入补助基金支出</t>
    </r>
  </si>
  <si>
    <r>
      <t xml:space="preserve">    </t>
    </r>
    <r>
      <rPr>
        <sz val="10"/>
        <rFont val="宋体"/>
        <family val="0"/>
      </rPr>
      <t>其他生活救助</t>
    </r>
  </si>
  <si>
    <r>
      <t xml:space="preserve">      </t>
    </r>
    <r>
      <rPr>
        <sz val="10"/>
        <rFont val="宋体"/>
        <family val="0"/>
      </rPr>
      <t>其他城市生活救助</t>
    </r>
  </si>
  <si>
    <r>
      <t xml:space="preserve">      </t>
    </r>
    <r>
      <rPr>
        <sz val="10"/>
        <rFont val="宋体"/>
        <family val="0"/>
      </rPr>
      <t>其他农村生活救助</t>
    </r>
  </si>
  <si>
    <r>
      <t xml:space="preserve">    </t>
    </r>
    <r>
      <rPr>
        <sz val="10"/>
        <rFont val="宋体"/>
        <family val="0"/>
      </rPr>
      <t>财政对基本养老保险基金的补助</t>
    </r>
  </si>
  <si>
    <r>
      <t xml:space="preserve">      </t>
    </r>
    <r>
      <rPr>
        <sz val="10"/>
        <rFont val="宋体"/>
        <family val="0"/>
      </rPr>
      <t>财政对企业职工基本养老保险基金的补助</t>
    </r>
  </si>
  <si>
    <r>
      <t xml:space="preserve">      </t>
    </r>
    <r>
      <rPr>
        <sz val="10"/>
        <rFont val="宋体"/>
        <family val="0"/>
      </rPr>
      <t>财政对城乡居民基本养老保险基金的补助</t>
    </r>
  </si>
  <si>
    <r>
      <t xml:space="preserve">      </t>
    </r>
    <r>
      <rPr>
        <sz val="10"/>
        <rFont val="宋体"/>
        <family val="0"/>
      </rPr>
      <t>财政对其他基本养老保险基金的补助</t>
    </r>
  </si>
  <si>
    <r>
      <t xml:space="preserve">    </t>
    </r>
    <r>
      <rPr>
        <sz val="10"/>
        <rFont val="宋体"/>
        <family val="0"/>
      </rPr>
      <t>财政对其他社会保险基金的补助</t>
    </r>
  </si>
  <si>
    <r>
      <t xml:space="preserve">      </t>
    </r>
    <r>
      <rPr>
        <sz val="10"/>
        <rFont val="宋体"/>
        <family val="0"/>
      </rPr>
      <t>财政对失业保险基金的补助</t>
    </r>
  </si>
  <si>
    <r>
      <t xml:space="preserve">      </t>
    </r>
    <r>
      <rPr>
        <sz val="10"/>
        <rFont val="宋体"/>
        <family val="0"/>
      </rPr>
      <t>财政对工伤保险基金的补助</t>
    </r>
  </si>
  <si>
    <r>
      <t xml:space="preserve">      </t>
    </r>
    <r>
      <rPr>
        <sz val="10"/>
        <rFont val="宋体"/>
        <family val="0"/>
      </rPr>
      <t>财政对生育保险基金的补助</t>
    </r>
  </si>
  <si>
    <r>
      <t xml:space="preserve">      </t>
    </r>
    <r>
      <rPr>
        <sz val="10"/>
        <rFont val="宋体"/>
        <family val="0"/>
      </rPr>
      <t>其他财政对社会保险基金的补助</t>
    </r>
  </si>
  <si>
    <r>
      <t xml:space="preserve">    </t>
    </r>
    <r>
      <rPr>
        <sz val="10"/>
        <rFont val="宋体"/>
        <family val="0"/>
      </rPr>
      <t>退役军人管理事务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</si>
  <si>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</si>
  <si>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拥军优属</t>
    </r>
  </si>
  <si>
    <r>
      <t xml:space="preserve">      </t>
    </r>
    <r>
      <rPr>
        <sz val="10"/>
        <rFont val="宋体"/>
        <family val="0"/>
      </rPr>
      <t>部队供应</t>
    </r>
  </si>
  <si>
    <r>
      <t xml:space="preserve">      </t>
    </r>
    <r>
      <rPr>
        <sz val="10"/>
        <rFont val="宋体"/>
        <family val="0"/>
      </rPr>
      <t>其他退役军人事务管理支出</t>
    </r>
  </si>
  <si>
    <r>
      <t xml:space="preserve">    </t>
    </r>
    <r>
      <rPr>
        <sz val="10"/>
        <rFont val="宋体"/>
        <family val="0"/>
      </rPr>
      <t>财政代缴社会保险费支出</t>
    </r>
  </si>
  <si>
    <r>
      <t xml:space="preserve">      </t>
    </r>
    <r>
      <rPr>
        <sz val="10"/>
        <rFont val="宋体"/>
        <family val="0"/>
      </rPr>
      <t>财政代缴城乡居民基本养老保险费支出</t>
    </r>
  </si>
  <si>
    <r>
      <t xml:space="preserve">      </t>
    </r>
    <r>
      <rPr>
        <sz val="10"/>
        <rFont val="宋体"/>
        <family val="0"/>
      </rPr>
      <t>财政代缴其他社会保险费支出</t>
    </r>
  </si>
  <si>
    <r>
      <t xml:space="preserve">    </t>
    </r>
    <r>
      <rPr>
        <sz val="10"/>
        <rFont val="宋体"/>
        <family val="0"/>
      </rPr>
      <t>其他社会保障和就业支出</t>
    </r>
  </si>
  <si>
    <r>
      <rPr>
        <sz val="10"/>
        <rFont val="宋体"/>
        <family val="0"/>
      </rPr>
      <t>九、卫生健康支出</t>
    </r>
  </si>
  <si>
    <r>
      <t xml:space="preserve">    </t>
    </r>
    <r>
      <rPr>
        <sz val="10"/>
        <rFont val="宋体"/>
        <family val="0"/>
      </rPr>
      <t>卫生健康管理事务</t>
    </r>
  </si>
  <si>
    <r>
      <t xml:space="preserve">      </t>
    </r>
    <r>
      <rPr>
        <sz val="10"/>
        <rFont val="宋体"/>
        <family val="0"/>
      </rPr>
      <t>其他卫生健康管理事务支出</t>
    </r>
  </si>
  <si>
    <r>
      <t xml:space="preserve">    </t>
    </r>
    <r>
      <rPr>
        <sz val="10"/>
        <rFont val="宋体"/>
        <family val="0"/>
      </rPr>
      <t>公立医院</t>
    </r>
  </si>
  <si>
    <r>
      <t xml:space="preserve">      </t>
    </r>
    <r>
      <rPr>
        <sz val="10"/>
        <rFont val="宋体"/>
        <family val="0"/>
      </rPr>
      <t>综合医院</t>
    </r>
  </si>
  <si>
    <r>
      <t xml:space="preserve">      </t>
    </r>
    <r>
      <rPr>
        <sz val="10"/>
        <rFont val="宋体"/>
        <family val="0"/>
      </rPr>
      <t>中医（民族）医院</t>
    </r>
  </si>
  <si>
    <r>
      <t xml:space="preserve">      </t>
    </r>
    <r>
      <rPr>
        <sz val="10"/>
        <rFont val="宋体"/>
        <family val="0"/>
      </rPr>
      <t>传染病医院</t>
    </r>
  </si>
  <si>
    <r>
      <t xml:space="preserve">      </t>
    </r>
    <r>
      <rPr>
        <sz val="10"/>
        <rFont val="宋体"/>
        <family val="0"/>
      </rPr>
      <t>职业病防治医院</t>
    </r>
  </si>
  <si>
    <r>
      <t xml:space="preserve">      </t>
    </r>
    <r>
      <rPr>
        <sz val="10"/>
        <rFont val="宋体"/>
        <family val="0"/>
      </rPr>
      <t>精神病医院</t>
    </r>
  </si>
  <si>
    <r>
      <t xml:space="preserve">      </t>
    </r>
    <r>
      <rPr>
        <sz val="10"/>
        <rFont val="宋体"/>
        <family val="0"/>
      </rPr>
      <t>妇幼保健医院</t>
    </r>
  </si>
  <si>
    <r>
      <t xml:space="preserve">      </t>
    </r>
    <r>
      <rPr>
        <sz val="10"/>
        <rFont val="宋体"/>
        <family val="0"/>
      </rPr>
      <t>儿童医院</t>
    </r>
  </si>
  <si>
    <r>
      <t xml:space="preserve">      </t>
    </r>
    <r>
      <rPr>
        <sz val="10"/>
        <rFont val="宋体"/>
        <family val="0"/>
      </rPr>
      <t>其他专科医院</t>
    </r>
  </si>
  <si>
    <r>
      <t xml:space="preserve">      </t>
    </r>
    <r>
      <rPr>
        <sz val="10"/>
        <rFont val="宋体"/>
        <family val="0"/>
      </rPr>
      <t>福利医院</t>
    </r>
  </si>
  <si>
    <r>
      <t xml:space="preserve">      </t>
    </r>
    <r>
      <rPr>
        <sz val="10"/>
        <rFont val="宋体"/>
        <family val="0"/>
      </rPr>
      <t>行业医院</t>
    </r>
  </si>
  <si>
    <r>
      <t xml:space="preserve">      </t>
    </r>
    <r>
      <rPr>
        <sz val="10"/>
        <rFont val="宋体"/>
        <family val="0"/>
      </rPr>
      <t>处理医疗欠费</t>
    </r>
  </si>
  <si>
    <r>
      <t xml:space="preserve">      </t>
    </r>
    <r>
      <rPr>
        <sz val="10"/>
        <rFont val="宋体"/>
        <family val="0"/>
      </rPr>
      <t>康复医院</t>
    </r>
  </si>
  <si>
    <r>
      <t xml:space="preserve">      </t>
    </r>
    <r>
      <rPr>
        <sz val="10"/>
        <rFont val="宋体"/>
        <family val="0"/>
      </rPr>
      <t>其他公立医院支出</t>
    </r>
  </si>
  <si>
    <r>
      <t xml:space="preserve">    </t>
    </r>
    <r>
      <rPr>
        <sz val="10"/>
        <rFont val="宋体"/>
        <family val="0"/>
      </rPr>
      <t>基层医疗卫生机构</t>
    </r>
  </si>
  <si>
    <r>
      <t xml:space="preserve">      </t>
    </r>
    <r>
      <rPr>
        <sz val="10"/>
        <rFont val="宋体"/>
        <family val="0"/>
      </rPr>
      <t>城市社区卫生机构</t>
    </r>
  </si>
  <si>
    <r>
      <t xml:space="preserve">      </t>
    </r>
    <r>
      <rPr>
        <sz val="10"/>
        <rFont val="宋体"/>
        <family val="0"/>
      </rPr>
      <t>乡镇卫生院</t>
    </r>
  </si>
  <si>
    <r>
      <t xml:space="preserve">      </t>
    </r>
    <r>
      <rPr>
        <sz val="10"/>
        <rFont val="宋体"/>
        <family val="0"/>
      </rPr>
      <t>其他基层医疗卫生机构支出</t>
    </r>
  </si>
  <si>
    <r>
      <t xml:space="preserve">    </t>
    </r>
    <r>
      <rPr>
        <sz val="10"/>
        <rFont val="宋体"/>
        <family val="0"/>
      </rPr>
      <t>公共卫生</t>
    </r>
  </si>
  <si>
    <r>
      <t xml:space="preserve">      </t>
    </r>
    <r>
      <rPr>
        <sz val="10"/>
        <rFont val="宋体"/>
        <family val="0"/>
      </rPr>
      <t>疾病预防控制机构</t>
    </r>
  </si>
  <si>
    <r>
      <t xml:space="preserve">      </t>
    </r>
    <r>
      <rPr>
        <sz val="10"/>
        <rFont val="宋体"/>
        <family val="0"/>
      </rPr>
      <t>卫生监督机构</t>
    </r>
  </si>
  <si>
    <r>
      <t xml:space="preserve">      </t>
    </r>
    <r>
      <rPr>
        <sz val="10"/>
        <rFont val="宋体"/>
        <family val="0"/>
      </rPr>
      <t>妇幼保健机构</t>
    </r>
  </si>
  <si>
    <r>
      <t xml:space="preserve">      </t>
    </r>
    <r>
      <rPr>
        <sz val="10"/>
        <rFont val="宋体"/>
        <family val="0"/>
      </rPr>
      <t>精神卫生机构</t>
    </r>
  </si>
  <si>
    <r>
      <t xml:space="preserve">      </t>
    </r>
    <r>
      <rPr>
        <sz val="10"/>
        <rFont val="宋体"/>
        <family val="0"/>
      </rPr>
      <t>应急救治机构</t>
    </r>
  </si>
  <si>
    <r>
      <t xml:space="preserve">      </t>
    </r>
    <r>
      <rPr>
        <sz val="10"/>
        <rFont val="宋体"/>
        <family val="0"/>
      </rPr>
      <t>采供血机构</t>
    </r>
  </si>
  <si>
    <r>
      <t xml:space="preserve">      </t>
    </r>
    <r>
      <rPr>
        <sz val="10"/>
        <rFont val="宋体"/>
        <family val="0"/>
      </rPr>
      <t>其他专业公共卫生机构</t>
    </r>
  </si>
  <si>
    <r>
      <t xml:space="preserve">      </t>
    </r>
    <r>
      <rPr>
        <sz val="10"/>
        <rFont val="宋体"/>
        <family val="0"/>
      </rPr>
      <t>基本公共卫生服务</t>
    </r>
  </si>
  <si>
    <r>
      <t xml:space="preserve">      </t>
    </r>
    <r>
      <rPr>
        <sz val="10"/>
        <rFont val="宋体"/>
        <family val="0"/>
      </rPr>
      <t>重大公共卫生服务</t>
    </r>
  </si>
  <si>
    <r>
      <t xml:space="preserve">      </t>
    </r>
    <r>
      <rPr>
        <sz val="10"/>
        <rFont val="宋体"/>
        <family val="0"/>
      </rPr>
      <t>突发公共卫生事件应急处理</t>
    </r>
  </si>
  <si>
    <r>
      <t xml:space="preserve">      </t>
    </r>
    <r>
      <rPr>
        <sz val="10"/>
        <rFont val="宋体"/>
        <family val="0"/>
      </rPr>
      <t>其他公共卫生支出</t>
    </r>
  </si>
  <si>
    <r>
      <t xml:space="preserve">    </t>
    </r>
    <r>
      <rPr>
        <sz val="10"/>
        <rFont val="宋体"/>
        <family val="0"/>
      </rPr>
      <t>中医药</t>
    </r>
  </si>
  <si>
    <r>
      <t xml:space="preserve">      </t>
    </r>
    <r>
      <rPr>
        <sz val="10"/>
        <rFont val="宋体"/>
        <family val="0"/>
      </rPr>
      <t>中医（民族医）药专项</t>
    </r>
  </si>
  <si>
    <r>
      <t xml:space="preserve">      </t>
    </r>
    <r>
      <rPr>
        <sz val="10"/>
        <rFont val="宋体"/>
        <family val="0"/>
      </rPr>
      <t>其他中医药支出</t>
    </r>
  </si>
  <si>
    <r>
      <t xml:space="preserve">    </t>
    </r>
    <r>
      <rPr>
        <sz val="10"/>
        <rFont val="宋体"/>
        <family val="0"/>
      </rPr>
      <t>计划生育事务</t>
    </r>
  </si>
  <si>
    <r>
      <t xml:space="preserve">      </t>
    </r>
    <r>
      <rPr>
        <sz val="10"/>
        <rFont val="宋体"/>
        <family val="0"/>
      </rPr>
      <t>计划生育机构</t>
    </r>
  </si>
  <si>
    <r>
      <t xml:space="preserve">      </t>
    </r>
    <r>
      <rPr>
        <sz val="10"/>
        <rFont val="宋体"/>
        <family val="0"/>
      </rPr>
      <t>计划生育服务</t>
    </r>
  </si>
  <si>
    <r>
      <t xml:space="preserve">      </t>
    </r>
    <r>
      <rPr>
        <sz val="10"/>
        <rFont val="宋体"/>
        <family val="0"/>
      </rPr>
      <t>其他计划生育事务支出</t>
    </r>
  </si>
  <si>
    <r>
      <t xml:space="preserve">    </t>
    </r>
    <r>
      <rPr>
        <sz val="10"/>
        <rFont val="宋体"/>
        <family val="0"/>
      </rPr>
      <t>行政事业单位医疗</t>
    </r>
  </si>
  <si>
    <r>
      <t xml:space="preserve">      </t>
    </r>
    <r>
      <rPr>
        <sz val="10"/>
        <rFont val="宋体"/>
        <family val="0"/>
      </rPr>
      <t>行政单位医疗</t>
    </r>
  </si>
  <si>
    <r>
      <t xml:space="preserve">      </t>
    </r>
    <r>
      <rPr>
        <sz val="10"/>
        <rFont val="宋体"/>
        <family val="0"/>
      </rPr>
      <t>事业单位医疗</t>
    </r>
  </si>
  <si>
    <r>
      <t xml:space="preserve">      </t>
    </r>
    <r>
      <rPr>
        <sz val="10"/>
        <rFont val="宋体"/>
        <family val="0"/>
      </rPr>
      <t>公务员医疗补助</t>
    </r>
  </si>
  <si>
    <r>
      <t xml:space="preserve">      </t>
    </r>
    <r>
      <rPr>
        <sz val="10"/>
        <rFont val="宋体"/>
        <family val="0"/>
      </rPr>
      <t>其他行政事业单位医疗支出</t>
    </r>
  </si>
  <si>
    <r>
      <t xml:space="preserve">    </t>
    </r>
    <r>
      <rPr>
        <sz val="10"/>
        <rFont val="宋体"/>
        <family val="0"/>
      </rPr>
      <t>财政对基本医疗保险基金的补助</t>
    </r>
  </si>
  <si>
    <r>
      <t xml:space="preserve">      </t>
    </r>
    <r>
      <rPr>
        <sz val="10"/>
        <rFont val="宋体"/>
        <family val="0"/>
      </rPr>
      <t>财政对职工基本医疗保险基金的补助</t>
    </r>
  </si>
  <si>
    <r>
      <t xml:space="preserve">      </t>
    </r>
    <r>
      <rPr>
        <sz val="10"/>
        <rFont val="宋体"/>
        <family val="0"/>
      </rPr>
      <t>财政对城乡居民基本医疗保险基金的补助</t>
    </r>
  </si>
  <si>
    <r>
      <t xml:space="preserve">      </t>
    </r>
    <r>
      <rPr>
        <sz val="10"/>
        <rFont val="宋体"/>
        <family val="0"/>
      </rPr>
      <t>财政对其他基本医疗保险基金的补助</t>
    </r>
  </si>
  <si>
    <r>
      <t xml:space="preserve">    </t>
    </r>
    <r>
      <rPr>
        <sz val="10"/>
        <rFont val="宋体"/>
        <family val="0"/>
      </rPr>
      <t>医疗救助</t>
    </r>
  </si>
  <si>
    <r>
      <t xml:space="preserve">      </t>
    </r>
    <r>
      <rPr>
        <sz val="10"/>
        <rFont val="宋体"/>
        <family val="0"/>
      </rPr>
      <t>城乡医疗救助</t>
    </r>
  </si>
  <si>
    <r>
      <t xml:space="preserve">      </t>
    </r>
    <r>
      <rPr>
        <sz val="10"/>
        <rFont val="宋体"/>
        <family val="0"/>
      </rPr>
      <t>疾病应急救助</t>
    </r>
  </si>
  <si>
    <r>
      <t xml:space="preserve">      </t>
    </r>
    <r>
      <rPr>
        <sz val="10"/>
        <rFont val="宋体"/>
        <family val="0"/>
      </rPr>
      <t>其他医疗救助支出</t>
    </r>
  </si>
  <si>
    <r>
      <t xml:space="preserve">    </t>
    </r>
    <r>
      <rPr>
        <sz val="10"/>
        <rFont val="宋体"/>
        <family val="0"/>
      </rPr>
      <t>优抚对象医疗</t>
    </r>
  </si>
  <si>
    <r>
      <t xml:space="preserve">      </t>
    </r>
    <r>
      <rPr>
        <sz val="10"/>
        <rFont val="宋体"/>
        <family val="0"/>
      </rPr>
      <t>优抚对象医疗补助</t>
    </r>
  </si>
  <si>
    <r>
      <t xml:space="preserve">      </t>
    </r>
    <r>
      <rPr>
        <sz val="10"/>
        <rFont val="宋体"/>
        <family val="0"/>
      </rPr>
      <t>其他优抚对象医疗支出</t>
    </r>
  </si>
  <si>
    <r>
      <t xml:space="preserve">    </t>
    </r>
    <r>
      <rPr>
        <sz val="10"/>
        <rFont val="宋体"/>
        <family val="0"/>
      </rPr>
      <t>医疗保障管理事务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</si>
  <si>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</si>
  <si>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医疗保障政策管理</t>
    </r>
  </si>
  <si>
    <r>
      <t xml:space="preserve">      </t>
    </r>
    <r>
      <rPr>
        <sz val="10"/>
        <rFont val="宋体"/>
        <family val="0"/>
      </rPr>
      <t>医疗保障经办事务</t>
    </r>
  </si>
  <si>
    <r>
      <t xml:space="preserve">      </t>
    </r>
    <r>
      <rPr>
        <sz val="10"/>
        <rFont val="宋体"/>
        <family val="0"/>
      </rPr>
      <t>其他医疗保障管理事务支出</t>
    </r>
  </si>
  <si>
    <r>
      <t xml:space="preserve">    </t>
    </r>
    <r>
      <rPr>
        <sz val="10"/>
        <rFont val="宋体"/>
        <family val="0"/>
      </rPr>
      <t>老龄卫生健康服务</t>
    </r>
  </si>
  <si>
    <r>
      <t xml:space="preserve">      </t>
    </r>
    <r>
      <rPr>
        <sz val="10"/>
        <rFont val="宋体"/>
        <family val="0"/>
      </rPr>
      <t>老龄卫生健康服务</t>
    </r>
  </si>
  <si>
    <r>
      <t xml:space="preserve">    </t>
    </r>
    <r>
      <rPr>
        <sz val="10"/>
        <rFont val="宋体"/>
        <family val="0"/>
      </rPr>
      <t>其他卫生健康支出</t>
    </r>
  </si>
  <si>
    <r>
      <t xml:space="preserve">      </t>
    </r>
    <r>
      <rPr>
        <sz val="10"/>
        <rFont val="宋体"/>
        <family val="0"/>
      </rPr>
      <t>其他卫生健康支出</t>
    </r>
  </si>
  <si>
    <r>
      <rPr>
        <sz val="10"/>
        <rFont val="宋体"/>
        <family val="0"/>
      </rPr>
      <t>十、节能环保支出</t>
    </r>
  </si>
  <si>
    <r>
      <t xml:space="preserve">    </t>
    </r>
    <r>
      <rPr>
        <sz val="10"/>
        <rFont val="宋体"/>
        <family val="0"/>
      </rPr>
      <t>环境保护管理事务</t>
    </r>
  </si>
  <si>
    <r>
      <t xml:space="preserve">      </t>
    </r>
    <r>
      <rPr>
        <sz val="10"/>
        <rFont val="宋体"/>
        <family val="0"/>
      </rPr>
      <t>生态环境保护宣传</t>
    </r>
  </si>
  <si>
    <r>
      <t xml:space="preserve">      </t>
    </r>
    <r>
      <rPr>
        <sz val="10"/>
        <rFont val="宋体"/>
        <family val="0"/>
      </rPr>
      <t>环境保护法规、规划及标准</t>
    </r>
  </si>
  <si>
    <r>
      <t xml:space="preserve">      </t>
    </r>
    <r>
      <rPr>
        <sz val="10"/>
        <rFont val="宋体"/>
        <family val="0"/>
      </rPr>
      <t>生态环境国际合作及履约</t>
    </r>
  </si>
  <si>
    <r>
      <t xml:space="preserve">      </t>
    </r>
    <r>
      <rPr>
        <sz val="10"/>
        <rFont val="宋体"/>
        <family val="0"/>
      </rPr>
      <t>生态环境保护行政许可</t>
    </r>
  </si>
  <si>
    <r>
      <t xml:space="preserve">      </t>
    </r>
    <r>
      <rPr>
        <sz val="10"/>
        <rFont val="宋体"/>
        <family val="0"/>
      </rPr>
      <t>应对气候变化管理事务</t>
    </r>
  </si>
  <si>
    <r>
      <t xml:space="preserve">      </t>
    </r>
    <r>
      <rPr>
        <sz val="10"/>
        <rFont val="宋体"/>
        <family val="0"/>
      </rPr>
      <t>其他环境保护管理事务支出</t>
    </r>
  </si>
  <si>
    <r>
      <t xml:space="preserve">    </t>
    </r>
    <r>
      <rPr>
        <sz val="10"/>
        <rFont val="宋体"/>
        <family val="0"/>
      </rPr>
      <t>环境监测与监察</t>
    </r>
  </si>
  <si>
    <r>
      <t xml:space="preserve">      </t>
    </r>
    <r>
      <rPr>
        <sz val="10"/>
        <rFont val="宋体"/>
        <family val="0"/>
      </rPr>
      <t>建设项目环评审查与监督</t>
    </r>
  </si>
  <si>
    <r>
      <t xml:space="preserve">      </t>
    </r>
    <r>
      <rPr>
        <sz val="10"/>
        <rFont val="宋体"/>
        <family val="0"/>
      </rPr>
      <t>核与辐射安全监督</t>
    </r>
  </si>
  <si>
    <r>
      <t xml:space="preserve">      </t>
    </r>
    <r>
      <rPr>
        <sz val="10"/>
        <rFont val="宋体"/>
        <family val="0"/>
      </rPr>
      <t>其他环境监测与监察支出</t>
    </r>
  </si>
  <si>
    <r>
      <t xml:space="preserve">    </t>
    </r>
    <r>
      <rPr>
        <sz val="10"/>
        <rFont val="宋体"/>
        <family val="0"/>
      </rPr>
      <t>污染防治</t>
    </r>
  </si>
  <si>
    <r>
      <t xml:space="preserve">      </t>
    </r>
    <r>
      <rPr>
        <sz val="10"/>
        <rFont val="宋体"/>
        <family val="0"/>
      </rPr>
      <t>大气</t>
    </r>
  </si>
  <si>
    <r>
      <t xml:space="preserve">      </t>
    </r>
    <r>
      <rPr>
        <sz val="10"/>
        <rFont val="宋体"/>
        <family val="0"/>
      </rPr>
      <t>水体</t>
    </r>
  </si>
  <si>
    <r>
      <t xml:space="preserve">      </t>
    </r>
    <r>
      <rPr>
        <sz val="10"/>
        <rFont val="宋体"/>
        <family val="0"/>
      </rPr>
      <t>噪声</t>
    </r>
  </si>
  <si>
    <r>
      <t xml:space="preserve">      </t>
    </r>
    <r>
      <rPr>
        <sz val="10"/>
        <rFont val="宋体"/>
        <family val="0"/>
      </rPr>
      <t>固体废弃物与化学品</t>
    </r>
  </si>
  <si>
    <r>
      <t xml:space="preserve">      </t>
    </r>
    <r>
      <rPr>
        <sz val="10"/>
        <rFont val="宋体"/>
        <family val="0"/>
      </rPr>
      <t>放射源和放射性废物监管</t>
    </r>
  </si>
  <si>
    <r>
      <t xml:space="preserve">      </t>
    </r>
    <r>
      <rPr>
        <sz val="10"/>
        <rFont val="宋体"/>
        <family val="0"/>
      </rPr>
      <t>辐射</t>
    </r>
  </si>
  <si>
    <r>
      <t xml:space="preserve">      </t>
    </r>
    <r>
      <rPr>
        <sz val="10"/>
        <rFont val="宋体"/>
        <family val="0"/>
      </rPr>
      <t>其他污染防治支出</t>
    </r>
  </si>
  <si>
    <r>
      <t xml:space="preserve">    </t>
    </r>
    <r>
      <rPr>
        <sz val="10"/>
        <rFont val="宋体"/>
        <family val="0"/>
      </rPr>
      <t>自然生态保护</t>
    </r>
  </si>
  <si>
    <r>
      <t xml:space="preserve">      </t>
    </r>
    <r>
      <rPr>
        <sz val="10"/>
        <rFont val="宋体"/>
        <family val="0"/>
      </rPr>
      <t>生态保护</t>
    </r>
  </si>
  <si>
    <r>
      <t xml:space="preserve">      </t>
    </r>
    <r>
      <rPr>
        <sz val="10"/>
        <rFont val="宋体"/>
        <family val="0"/>
      </rPr>
      <t>农村环境保护</t>
    </r>
  </si>
  <si>
    <r>
      <t xml:space="preserve">      </t>
    </r>
    <r>
      <rPr>
        <sz val="10"/>
        <rFont val="宋体"/>
        <family val="0"/>
      </rPr>
      <t>生物及物种资源保护</t>
    </r>
  </si>
  <si>
    <r>
      <t xml:space="preserve">      </t>
    </r>
    <r>
      <rPr>
        <sz val="10"/>
        <rFont val="宋体"/>
        <family val="0"/>
      </rPr>
      <t>其他自然生态保护支出</t>
    </r>
  </si>
  <si>
    <r>
      <t xml:space="preserve">    </t>
    </r>
    <r>
      <rPr>
        <sz val="10"/>
        <rFont val="宋体"/>
        <family val="0"/>
      </rPr>
      <t>天然林保护</t>
    </r>
  </si>
  <si>
    <r>
      <t xml:space="preserve">      </t>
    </r>
    <r>
      <rPr>
        <sz val="10"/>
        <rFont val="宋体"/>
        <family val="0"/>
      </rPr>
      <t>森林管护</t>
    </r>
  </si>
  <si>
    <r>
      <t xml:space="preserve">      </t>
    </r>
    <r>
      <rPr>
        <sz val="10"/>
        <rFont val="宋体"/>
        <family val="0"/>
      </rPr>
      <t>社会保险补助</t>
    </r>
  </si>
  <si>
    <r>
      <t xml:space="preserve">      </t>
    </r>
    <r>
      <rPr>
        <sz val="10"/>
        <rFont val="宋体"/>
        <family val="0"/>
      </rPr>
      <t>政策性社会性支出补助</t>
    </r>
  </si>
  <si>
    <r>
      <t xml:space="preserve">      </t>
    </r>
    <r>
      <rPr>
        <sz val="10"/>
        <rFont val="宋体"/>
        <family val="0"/>
      </rPr>
      <t>天然林保护工程建设</t>
    </r>
  </si>
  <si>
    <r>
      <t xml:space="preserve">      </t>
    </r>
    <r>
      <rPr>
        <sz val="10"/>
        <rFont val="宋体"/>
        <family val="0"/>
      </rPr>
      <t>停伐补助</t>
    </r>
  </si>
  <si>
    <r>
      <t xml:space="preserve">      </t>
    </r>
    <r>
      <rPr>
        <sz val="10"/>
        <rFont val="宋体"/>
        <family val="0"/>
      </rPr>
      <t>其他天然林保护支出</t>
    </r>
  </si>
  <si>
    <r>
      <t xml:space="preserve">    </t>
    </r>
    <r>
      <rPr>
        <sz val="10"/>
        <rFont val="宋体"/>
        <family val="0"/>
      </rPr>
      <t>退耕还林还草</t>
    </r>
  </si>
  <si>
    <r>
      <t xml:space="preserve">      </t>
    </r>
    <r>
      <rPr>
        <sz val="10"/>
        <rFont val="宋体"/>
        <family val="0"/>
      </rPr>
      <t>退耕现金</t>
    </r>
  </si>
  <si>
    <r>
      <t xml:space="preserve">      </t>
    </r>
    <r>
      <rPr>
        <sz val="10"/>
        <rFont val="宋体"/>
        <family val="0"/>
      </rPr>
      <t>退耕还林粮食折现补贴</t>
    </r>
  </si>
  <si>
    <r>
      <t xml:space="preserve">      </t>
    </r>
    <r>
      <rPr>
        <sz val="10"/>
        <rFont val="宋体"/>
        <family val="0"/>
      </rPr>
      <t>退耕还林粮食费用补贴</t>
    </r>
  </si>
  <si>
    <r>
      <t xml:space="preserve">      </t>
    </r>
    <r>
      <rPr>
        <sz val="10"/>
        <rFont val="宋体"/>
        <family val="0"/>
      </rPr>
      <t>退耕还林工程建设</t>
    </r>
  </si>
  <si>
    <r>
      <t xml:space="preserve">      </t>
    </r>
    <r>
      <rPr>
        <sz val="10"/>
        <rFont val="宋体"/>
        <family val="0"/>
      </rPr>
      <t>其他退耕还林还草支出</t>
    </r>
  </si>
  <si>
    <r>
      <t xml:space="preserve">    </t>
    </r>
    <r>
      <rPr>
        <sz val="10"/>
        <rFont val="宋体"/>
        <family val="0"/>
      </rPr>
      <t>风沙荒漠治理</t>
    </r>
  </si>
  <si>
    <r>
      <t xml:space="preserve">      </t>
    </r>
    <r>
      <rPr>
        <sz val="10"/>
        <rFont val="宋体"/>
        <family val="0"/>
      </rPr>
      <t>京津风沙源治理工程建设</t>
    </r>
  </si>
  <si>
    <r>
      <t xml:space="preserve">      </t>
    </r>
    <r>
      <rPr>
        <sz val="10"/>
        <rFont val="宋体"/>
        <family val="0"/>
      </rPr>
      <t>其他风沙荒漠治理支出</t>
    </r>
  </si>
  <si>
    <r>
      <t xml:space="preserve">    </t>
    </r>
    <r>
      <rPr>
        <sz val="10"/>
        <rFont val="宋体"/>
        <family val="0"/>
      </rPr>
      <t>退牧还草</t>
    </r>
  </si>
  <si>
    <r>
      <t xml:space="preserve">      </t>
    </r>
    <r>
      <rPr>
        <sz val="10"/>
        <rFont val="宋体"/>
        <family val="0"/>
      </rPr>
      <t>退牧还草工程建设</t>
    </r>
  </si>
  <si>
    <r>
      <t xml:space="preserve">      </t>
    </r>
    <r>
      <rPr>
        <sz val="10"/>
        <rFont val="宋体"/>
        <family val="0"/>
      </rPr>
      <t>其他退牧还草支出</t>
    </r>
  </si>
  <si>
    <r>
      <t xml:space="preserve">    </t>
    </r>
    <r>
      <rPr>
        <sz val="10"/>
        <rFont val="宋体"/>
        <family val="0"/>
      </rPr>
      <t>已垦草原退耕还草</t>
    </r>
  </si>
  <si>
    <r>
      <t xml:space="preserve">    </t>
    </r>
    <r>
      <rPr>
        <sz val="10"/>
        <rFont val="宋体"/>
        <family val="0"/>
      </rPr>
      <t>能源节约利用</t>
    </r>
  </si>
  <si>
    <r>
      <t xml:space="preserve">    </t>
    </r>
    <r>
      <rPr>
        <sz val="10"/>
        <rFont val="宋体"/>
        <family val="0"/>
      </rPr>
      <t>污染减排</t>
    </r>
  </si>
  <si>
    <r>
      <t xml:space="preserve">      </t>
    </r>
    <r>
      <rPr>
        <sz val="10"/>
        <rFont val="宋体"/>
        <family val="0"/>
      </rPr>
      <t>生态环境监测与信息</t>
    </r>
  </si>
  <si>
    <r>
      <t xml:space="preserve">      </t>
    </r>
    <r>
      <rPr>
        <sz val="10"/>
        <rFont val="宋体"/>
        <family val="0"/>
      </rPr>
      <t>生态环境执法监察</t>
    </r>
  </si>
  <si>
    <r>
      <t xml:space="preserve">      </t>
    </r>
    <r>
      <rPr>
        <sz val="10"/>
        <rFont val="宋体"/>
        <family val="0"/>
      </rPr>
      <t>减排专项支出</t>
    </r>
  </si>
  <si>
    <r>
      <t xml:space="preserve">      </t>
    </r>
    <r>
      <rPr>
        <sz val="10"/>
        <rFont val="宋体"/>
        <family val="0"/>
      </rPr>
      <t>清洁生产专项支出</t>
    </r>
  </si>
  <si>
    <r>
      <t xml:space="preserve">      </t>
    </r>
    <r>
      <rPr>
        <sz val="10"/>
        <rFont val="宋体"/>
        <family val="0"/>
      </rPr>
      <t>其他污染减排支出</t>
    </r>
  </si>
  <si>
    <r>
      <t xml:space="preserve">    </t>
    </r>
    <r>
      <rPr>
        <sz val="10"/>
        <rFont val="宋体"/>
        <family val="0"/>
      </rPr>
      <t>可再生能源</t>
    </r>
  </si>
  <si>
    <r>
      <t xml:space="preserve">    </t>
    </r>
    <r>
      <rPr>
        <sz val="10"/>
        <rFont val="宋体"/>
        <family val="0"/>
      </rPr>
      <t>循环经济</t>
    </r>
  </si>
  <si>
    <r>
      <t xml:space="preserve">    </t>
    </r>
    <r>
      <rPr>
        <sz val="10"/>
        <rFont val="宋体"/>
        <family val="0"/>
      </rPr>
      <t>能源管理事务</t>
    </r>
  </si>
  <si>
    <r>
      <t xml:space="preserve">      </t>
    </r>
    <r>
      <rPr>
        <sz val="10"/>
        <rFont val="宋体"/>
        <family val="0"/>
      </rPr>
      <t>能源预测预警</t>
    </r>
  </si>
  <si>
    <r>
      <t xml:space="preserve">      </t>
    </r>
    <r>
      <rPr>
        <sz val="10"/>
        <rFont val="宋体"/>
        <family val="0"/>
      </rPr>
      <t>能源战略规划与实施</t>
    </r>
  </si>
  <si>
    <r>
      <t xml:space="preserve">      </t>
    </r>
    <r>
      <rPr>
        <sz val="10"/>
        <rFont val="宋体"/>
        <family val="0"/>
      </rPr>
      <t>能源科技装备</t>
    </r>
  </si>
  <si>
    <r>
      <t xml:space="preserve">      </t>
    </r>
    <r>
      <rPr>
        <sz val="10"/>
        <rFont val="宋体"/>
        <family val="0"/>
      </rPr>
      <t>能源行业管理</t>
    </r>
  </si>
  <si>
    <r>
      <t xml:space="preserve">      </t>
    </r>
    <r>
      <rPr>
        <sz val="10"/>
        <rFont val="宋体"/>
        <family val="0"/>
      </rPr>
      <t>能源管理</t>
    </r>
  </si>
  <si>
    <r>
      <t xml:space="preserve">      </t>
    </r>
    <r>
      <rPr>
        <sz val="10"/>
        <rFont val="宋体"/>
        <family val="0"/>
      </rPr>
      <t>石油储备发展管理</t>
    </r>
  </si>
  <si>
    <r>
      <t xml:space="preserve">      </t>
    </r>
    <r>
      <rPr>
        <sz val="10"/>
        <rFont val="宋体"/>
        <family val="0"/>
      </rPr>
      <t>能源调查</t>
    </r>
  </si>
  <si>
    <r>
      <t xml:space="preserve">      </t>
    </r>
    <r>
      <rPr>
        <sz val="10"/>
        <rFont val="宋体"/>
        <family val="0"/>
      </rPr>
      <t>农村电网建设</t>
    </r>
  </si>
  <si>
    <r>
      <t xml:space="preserve">      </t>
    </r>
    <r>
      <rPr>
        <sz val="10"/>
        <rFont val="宋体"/>
        <family val="0"/>
      </rPr>
      <t>其他能源管理事务支出</t>
    </r>
  </si>
  <si>
    <r>
      <t xml:space="preserve">    </t>
    </r>
    <r>
      <rPr>
        <sz val="10"/>
        <rFont val="宋体"/>
        <family val="0"/>
      </rPr>
      <t>其他节能环保支出</t>
    </r>
  </si>
  <si>
    <r>
      <rPr>
        <sz val="10"/>
        <rFont val="宋体"/>
        <family val="0"/>
      </rPr>
      <t>十一、城乡社区支出</t>
    </r>
  </si>
  <si>
    <r>
      <t xml:space="preserve">    </t>
    </r>
    <r>
      <rPr>
        <sz val="10"/>
        <rFont val="宋体"/>
        <family val="0"/>
      </rPr>
      <t>城乡社区管理事务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</si>
  <si>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</si>
  <si>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城管执法</t>
    </r>
  </si>
  <si>
    <r>
      <t xml:space="preserve">      </t>
    </r>
    <r>
      <rPr>
        <sz val="10"/>
        <rFont val="宋体"/>
        <family val="0"/>
      </rPr>
      <t>工程建设国家标准规范编制与监管</t>
    </r>
  </si>
  <si>
    <r>
      <t xml:space="preserve">      </t>
    </r>
    <r>
      <rPr>
        <sz val="10"/>
        <rFont val="宋体"/>
        <family val="0"/>
      </rPr>
      <t>工程建设管理</t>
    </r>
  </si>
  <si>
    <r>
      <t xml:space="preserve">      </t>
    </r>
    <r>
      <rPr>
        <sz val="10"/>
        <rFont val="宋体"/>
        <family val="0"/>
      </rPr>
      <t>市政公用行业市场监管</t>
    </r>
  </si>
  <si>
    <r>
      <t xml:space="preserve">      </t>
    </r>
    <r>
      <rPr>
        <sz val="10"/>
        <rFont val="宋体"/>
        <family val="0"/>
      </rPr>
      <t>住宅建设与房地产市场监管</t>
    </r>
  </si>
  <si>
    <r>
      <t xml:space="preserve">      </t>
    </r>
    <r>
      <rPr>
        <sz val="10"/>
        <rFont val="宋体"/>
        <family val="0"/>
      </rPr>
      <t>执业资格注册、资质审查</t>
    </r>
  </si>
  <si>
    <r>
      <t xml:space="preserve">      </t>
    </r>
    <r>
      <rPr>
        <sz val="10"/>
        <rFont val="宋体"/>
        <family val="0"/>
      </rPr>
      <t>其他城乡社区管理事务支出</t>
    </r>
  </si>
  <si>
    <r>
      <t xml:space="preserve">    </t>
    </r>
    <r>
      <rPr>
        <sz val="10"/>
        <rFont val="宋体"/>
        <family val="0"/>
      </rPr>
      <t>城乡社区规划与管理</t>
    </r>
  </si>
  <si>
    <r>
      <t xml:space="preserve">    </t>
    </r>
    <r>
      <rPr>
        <sz val="10"/>
        <rFont val="宋体"/>
        <family val="0"/>
      </rPr>
      <t>城乡社区公共设施</t>
    </r>
  </si>
  <si>
    <r>
      <t xml:space="preserve">      </t>
    </r>
    <r>
      <rPr>
        <sz val="10"/>
        <rFont val="宋体"/>
        <family val="0"/>
      </rPr>
      <t>小城镇基础设施建设</t>
    </r>
  </si>
  <si>
    <r>
      <t xml:space="preserve">      </t>
    </r>
    <r>
      <rPr>
        <sz val="10"/>
        <rFont val="宋体"/>
        <family val="0"/>
      </rPr>
      <t>其他城乡社区公共设施支出</t>
    </r>
  </si>
  <si>
    <r>
      <t xml:space="preserve">    </t>
    </r>
    <r>
      <rPr>
        <sz val="10"/>
        <rFont val="宋体"/>
        <family val="0"/>
      </rPr>
      <t>城乡社区环境卫生</t>
    </r>
  </si>
  <si>
    <r>
      <t xml:space="preserve">    </t>
    </r>
    <r>
      <rPr>
        <sz val="10"/>
        <rFont val="宋体"/>
        <family val="0"/>
      </rPr>
      <t>建设市场管理与监督</t>
    </r>
  </si>
  <si>
    <r>
      <t xml:space="preserve">    </t>
    </r>
    <r>
      <rPr>
        <sz val="10"/>
        <rFont val="宋体"/>
        <family val="0"/>
      </rPr>
      <t>其他城乡社区支出</t>
    </r>
  </si>
  <si>
    <r>
      <rPr>
        <sz val="10"/>
        <rFont val="宋体"/>
        <family val="0"/>
      </rPr>
      <t>十二、农林水支出</t>
    </r>
  </si>
  <si>
    <r>
      <t xml:space="preserve">    </t>
    </r>
    <r>
      <rPr>
        <sz val="10"/>
        <rFont val="宋体"/>
        <family val="0"/>
      </rPr>
      <t>农业农村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</si>
  <si>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</si>
  <si>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</si>
  <si>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事业运行</t>
    </r>
  </si>
  <si>
    <r>
      <t xml:space="preserve">      </t>
    </r>
    <r>
      <rPr>
        <sz val="10"/>
        <rFont val="宋体"/>
        <family val="0"/>
      </rPr>
      <t>农垦运行</t>
    </r>
  </si>
  <si>
    <r>
      <t xml:space="preserve">      </t>
    </r>
    <r>
      <rPr>
        <sz val="10"/>
        <rFont val="宋体"/>
        <family val="0"/>
      </rPr>
      <t>科技转化与推广服务</t>
    </r>
  </si>
  <si>
    <r>
      <t xml:space="preserve">      </t>
    </r>
    <r>
      <rPr>
        <sz val="10"/>
        <rFont val="宋体"/>
        <family val="0"/>
      </rPr>
      <t>病虫害控制</t>
    </r>
  </si>
  <si>
    <r>
      <t xml:space="preserve">      </t>
    </r>
    <r>
      <rPr>
        <sz val="10"/>
        <rFont val="宋体"/>
        <family val="0"/>
      </rPr>
      <t>农产品质量安全</t>
    </r>
  </si>
  <si>
    <r>
      <t xml:space="preserve">      </t>
    </r>
    <r>
      <rPr>
        <sz val="10"/>
        <rFont val="宋体"/>
        <family val="0"/>
      </rPr>
      <t>执法监管</t>
    </r>
  </si>
  <si>
    <r>
      <t xml:space="preserve">      </t>
    </r>
    <r>
      <rPr>
        <sz val="10"/>
        <rFont val="宋体"/>
        <family val="0"/>
      </rPr>
      <t>统计监测与信息服务</t>
    </r>
  </si>
  <si>
    <r>
      <t xml:space="preserve">      </t>
    </r>
    <r>
      <rPr>
        <sz val="10"/>
        <rFont val="宋体"/>
        <family val="0"/>
      </rPr>
      <t>行业业务管理</t>
    </r>
  </si>
  <si>
    <r>
      <t xml:space="preserve">      </t>
    </r>
    <r>
      <rPr>
        <sz val="10"/>
        <rFont val="宋体"/>
        <family val="0"/>
      </rPr>
      <t>对外交流与合作</t>
    </r>
  </si>
  <si>
    <r>
      <t xml:space="preserve">      </t>
    </r>
    <r>
      <rPr>
        <sz val="10"/>
        <rFont val="宋体"/>
        <family val="0"/>
      </rPr>
      <t>防灾救灾</t>
    </r>
  </si>
  <si>
    <r>
      <t xml:space="preserve">      </t>
    </r>
    <r>
      <rPr>
        <sz val="10"/>
        <rFont val="宋体"/>
        <family val="0"/>
      </rPr>
      <t>稳定农民收入补贴</t>
    </r>
  </si>
  <si>
    <r>
      <t xml:space="preserve">      </t>
    </r>
    <r>
      <rPr>
        <sz val="10"/>
        <rFont val="宋体"/>
        <family val="0"/>
      </rPr>
      <t>农业结构调整补贴</t>
    </r>
  </si>
  <si>
    <r>
      <t xml:space="preserve">      </t>
    </r>
    <r>
      <rPr>
        <sz val="10"/>
        <rFont val="宋体"/>
        <family val="0"/>
      </rPr>
      <t>农业生产发展</t>
    </r>
  </si>
  <si>
    <r>
      <t xml:space="preserve">      </t>
    </r>
    <r>
      <rPr>
        <sz val="10"/>
        <rFont val="宋体"/>
        <family val="0"/>
      </rPr>
      <t>农村合作经济</t>
    </r>
  </si>
  <si>
    <r>
      <t xml:space="preserve">      </t>
    </r>
    <r>
      <rPr>
        <sz val="10"/>
        <rFont val="宋体"/>
        <family val="0"/>
      </rPr>
      <t>农产品加工与促销</t>
    </r>
  </si>
  <si>
    <r>
      <t xml:space="preserve">      </t>
    </r>
    <r>
      <rPr>
        <sz val="10"/>
        <rFont val="宋体"/>
        <family val="0"/>
      </rPr>
      <t>农村社会事业</t>
    </r>
  </si>
  <si>
    <r>
      <t xml:space="preserve">      </t>
    </r>
    <r>
      <rPr>
        <sz val="10"/>
        <rFont val="宋体"/>
        <family val="0"/>
      </rPr>
      <t>农业资源保护修复与利用</t>
    </r>
  </si>
  <si>
    <r>
      <t xml:space="preserve">      </t>
    </r>
    <r>
      <rPr>
        <sz val="10"/>
        <rFont val="宋体"/>
        <family val="0"/>
      </rPr>
      <t>农村道路建设</t>
    </r>
  </si>
  <si>
    <r>
      <t xml:space="preserve">      </t>
    </r>
    <r>
      <rPr>
        <sz val="10"/>
        <rFont val="宋体"/>
        <family val="0"/>
      </rPr>
      <t>成品油价格改革对渔业的补贴</t>
    </r>
  </si>
  <si>
    <r>
      <t xml:space="preserve">      </t>
    </r>
    <r>
      <rPr>
        <sz val="10"/>
        <rFont val="宋体"/>
        <family val="0"/>
      </rPr>
      <t>对高校毕业生到基层任职补助</t>
    </r>
  </si>
  <si>
    <r>
      <t xml:space="preserve">      </t>
    </r>
    <r>
      <rPr>
        <sz val="10"/>
        <rFont val="宋体"/>
        <family val="0"/>
      </rPr>
      <t>农田建设</t>
    </r>
  </si>
  <si>
    <r>
      <t xml:space="preserve">      </t>
    </r>
    <r>
      <rPr>
        <sz val="10"/>
        <rFont val="宋体"/>
        <family val="0"/>
      </rPr>
      <t>其他农业农村支出</t>
    </r>
  </si>
  <si>
    <r>
      <t xml:space="preserve">    </t>
    </r>
    <r>
      <rPr>
        <sz val="10"/>
        <rFont val="宋体"/>
        <family val="0"/>
      </rPr>
      <t>林业和草原</t>
    </r>
  </si>
  <si>
    <r>
      <t xml:space="preserve">      </t>
    </r>
    <r>
      <rPr>
        <sz val="10"/>
        <rFont val="宋体"/>
        <family val="0"/>
      </rPr>
      <t>事业机构</t>
    </r>
  </si>
  <si>
    <r>
      <t xml:space="preserve">      </t>
    </r>
    <r>
      <rPr>
        <sz val="10"/>
        <rFont val="宋体"/>
        <family val="0"/>
      </rPr>
      <t>森林资源培育</t>
    </r>
  </si>
  <si>
    <r>
      <t xml:space="preserve">      </t>
    </r>
    <r>
      <rPr>
        <sz val="10"/>
        <rFont val="宋体"/>
        <family val="0"/>
      </rPr>
      <t>技术推广与转化</t>
    </r>
  </si>
  <si>
    <r>
      <t xml:space="preserve">      </t>
    </r>
    <r>
      <rPr>
        <sz val="10"/>
        <rFont val="宋体"/>
        <family val="0"/>
      </rPr>
      <t>森林资源管理</t>
    </r>
  </si>
  <si>
    <r>
      <t xml:space="preserve">      </t>
    </r>
    <r>
      <rPr>
        <sz val="10"/>
        <rFont val="宋体"/>
        <family val="0"/>
      </rPr>
      <t>森林生态效益补偿</t>
    </r>
  </si>
  <si>
    <r>
      <t xml:space="preserve">      </t>
    </r>
    <r>
      <rPr>
        <sz val="10"/>
        <rFont val="宋体"/>
        <family val="0"/>
      </rPr>
      <t>自然保护区等管理</t>
    </r>
  </si>
  <si>
    <r>
      <t xml:space="preserve">      </t>
    </r>
    <r>
      <rPr>
        <sz val="10"/>
        <rFont val="宋体"/>
        <family val="0"/>
      </rPr>
      <t>动植物保护</t>
    </r>
  </si>
  <si>
    <r>
      <t xml:space="preserve">      </t>
    </r>
    <r>
      <rPr>
        <sz val="10"/>
        <rFont val="宋体"/>
        <family val="0"/>
      </rPr>
      <t>湿地保护</t>
    </r>
  </si>
  <si>
    <r>
      <t xml:space="preserve">      </t>
    </r>
    <r>
      <rPr>
        <sz val="10"/>
        <rFont val="宋体"/>
        <family val="0"/>
      </rPr>
      <t>执法与监督</t>
    </r>
  </si>
  <si>
    <r>
      <t xml:space="preserve">      </t>
    </r>
    <r>
      <rPr>
        <sz val="10"/>
        <rFont val="宋体"/>
        <family val="0"/>
      </rPr>
      <t>防沙治沙</t>
    </r>
  </si>
  <si>
    <r>
      <t xml:space="preserve">      </t>
    </r>
    <r>
      <rPr>
        <sz val="10"/>
        <rFont val="宋体"/>
        <family val="0"/>
      </rPr>
      <t>对外合作与交流</t>
    </r>
  </si>
  <si>
    <r>
      <t xml:space="preserve">      </t>
    </r>
    <r>
      <rPr>
        <sz val="10"/>
        <rFont val="宋体"/>
        <family val="0"/>
      </rPr>
      <t>产业化管理</t>
    </r>
  </si>
  <si>
    <r>
      <t xml:space="preserve">      </t>
    </r>
    <r>
      <rPr>
        <sz val="10"/>
        <rFont val="宋体"/>
        <family val="0"/>
      </rPr>
      <t>信息管理</t>
    </r>
  </si>
  <si>
    <r>
      <t xml:space="preserve">      </t>
    </r>
    <r>
      <rPr>
        <sz val="10"/>
        <rFont val="宋体"/>
        <family val="0"/>
      </rPr>
      <t>林区公共支出</t>
    </r>
  </si>
  <si>
    <r>
      <t xml:space="preserve">      </t>
    </r>
    <r>
      <rPr>
        <sz val="10"/>
        <rFont val="宋体"/>
        <family val="0"/>
      </rPr>
      <t>贷款贴息</t>
    </r>
  </si>
  <si>
    <r>
      <t xml:space="preserve">      </t>
    </r>
    <r>
      <rPr>
        <sz val="10"/>
        <rFont val="宋体"/>
        <family val="0"/>
      </rPr>
      <t>成品油价格改革对林业的补贴</t>
    </r>
  </si>
  <si>
    <r>
      <t xml:space="preserve">      </t>
    </r>
    <r>
      <rPr>
        <sz val="10"/>
        <rFont val="宋体"/>
        <family val="0"/>
      </rPr>
      <t>林业草原防灾减灾</t>
    </r>
  </si>
  <si>
    <r>
      <t xml:space="preserve">      </t>
    </r>
    <r>
      <rPr>
        <sz val="10"/>
        <rFont val="宋体"/>
        <family val="0"/>
      </rPr>
      <t>国家公园</t>
    </r>
  </si>
  <si>
    <r>
      <t xml:space="preserve">      </t>
    </r>
    <r>
      <rPr>
        <sz val="10"/>
        <rFont val="宋体"/>
        <family val="0"/>
      </rPr>
      <t>草原管理</t>
    </r>
  </si>
  <si>
    <r>
      <t xml:space="preserve">      </t>
    </r>
    <r>
      <rPr>
        <sz val="10"/>
        <rFont val="宋体"/>
        <family val="0"/>
      </rPr>
      <t>行业业务管理</t>
    </r>
  </si>
  <si>
    <r>
      <t xml:space="preserve">      </t>
    </r>
    <r>
      <rPr>
        <sz val="10"/>
        <rFont val="宋体"/>
        <family val="0"/>
      </rPr>
      <t>其他林业和草原支出</t>
    </r>
  </si>
  <si>
    <r>
      <t xml:space="preserve">    </t>
    </r>
    <r>
      <rPr>
        <sz val="10"/>
        <rFont val="宋体"/>
        <family val="0"/>
      </rPr>
      <t>水利</t>
    </r>
  </si>
  <si>
    <r>
      <t xml:space="preserve">      </t>
    </r>
    <r>
      <rPr>
        <sz val="10"/>
        <rFont val="宋体"/>
        <family val="0"/>
      </rPr>
      <t>水利行业业务管理</t>
    </r>
  </si>
  <si>
    <r>
      <t xml:space="preserve">      </t>
    </r>
    <r>
      <rPr>
        <sz val="10"/>
        <rFont val="宋体"/>
        <family val="0"/>
      </rPr>
      <t>水利工程建设</t>
    </r>
  </si>
  <si>
    <r>
      <t xml:space="preserve">      </t>
    </r>
    <r>
      <rPr>
        <sz val="10"/>
        <rFont val="宋体"/>
        <family val="0"/>
      </rPr>
      <t>水利工程运行与维护</t>
    </r>
  </si>
  <si>
    <r>
      <t xml:space="preserve">      </t>
    </r>
    <r>
      <rPr>
        <sz val="10"/>
        <rFont val="宋体"/>
        <family val="0"/>
      </rPr>
      <t>长江黄河等流域管理</t>
    </r>
  </si>
  <si>
    <r>
      <t xml:space="preserve">      </t>
    </r>
    <r>
      <rPr>
        <sz val="10"/>
        <rFont val="宋体"/>
        <family val="0"/>
      </rPr>
      <t>水利前期工作</t>
    </r>
  </si>
  <si>
    <r>
      <t xml:space="preserve">      </t>
    </r>
    <r>
      <rPr>
        <sz val="10"/>
        <rFont val="宋体"/>
        <family val="0"/>
      </rPr>
      <t>水利执法监督</t>
    </r>
  </si>
  <si>
    <r>
      <t xml:space="preserve">      </t>
    </r>
    <r>
      <rPr>
        <sz val="10"/>
        <rFont val="宋体"/>
        <family val="0"/>
      </rPr>
      <t>水土保持</t>
    </r>
  </si>
  <si>
    <r>
      <t xml:space="preserve">      </t>
    </r>
    <r>
      <rPr>
        <sz val="10"/>
        <rFont val="宋体"/>
        <family val="0"/>
      </rPr>
      <t>水资源节约管理与保护</t>
    </r>
  </si>
  <si>
    <r>
      <t xml:space="preserve">      </t>
    </r>
    <r>
      <rPr>
        <sz val="10"/>
        <rFont val="宋体"/>
        <family val="0"/>
      </rPr>
      <t>水质监测</t>
    </r>
  </si>
  <si>
    <r>
      <t xml:space="preserve">      </t>
    </r>
    <r>
      <rPr>
        <sz val="10"/>
        <rFont val="宋体"/>
        <family val="0"/>
      </rPr>
      <t>水文测报</t>
    </r>
  </si>
  <si>
    <r>
      <t xml:space="preserve">      </t>
    </r>
    <r>
      <rPr>
        <sz val="10"/>
        <rFont val="宋体"/>
        <family val="0"/>
      </rPr>
      <t>防汛</t>
    </r>
  </si>
  <si>
    <r>
      <t xml:space="preserve">      </t>
    </r>
    <r>
      <rPr>
        <sz val="10"/>
        <rFont val="宋体"/>
        <family val="0"/>
      </rPr>
      <t>抗旱</t>
    </r>
  </si>
  <si>
    <r>
      <t xml:space="preserve">      </t>
    </r>
    <r>
      <rPr>
        <sz val="10"/>
        <rFont val="宋体"/>
        <family val="0"/>
      </rPr>
      <t>农村水利</t>
    </r>
  </si>
  <si>
    <r>
      <t xml:space="preserve">      </t>
    </r>
    <r>
      <rPr>
        <sz val="10"/>
        <rFont val="宋体"/>
        <family val="0"/>
      </rPr>
      <t>水利技术推广</t>
    </r>
  </si>
  <si>
    <r>
      <t xml:space="preserve">      </t>
    </r>
    <r>
      <rPr>
        <sz val="10"/>
        <rFont val="宋体"/>
        <family val="0"/>
      </rPr>
      <t>国际河流治理与管理</t>
    </r>
  </si>
  <si>
    <r>
      <t xml:space="preserve">      </t>
    </r>
    <r>
      <rPr>
        <sz val="10"/>
        <rFont val="宋体"/>
        <family val="0"/>
      </rPr>
      <t>江河湖库水系综合整治</t>
    </r>
  </si>
  <si>
    <r>
      <t xml:space="preserve">      </t>
    </r>
    <r>
      <rPr>
        <sz val="10"/>
        <rFont val="宋体"/>
        <family val="0"/>
      </rPr>
      <t>大中型水库移民后期扶持专项支出</t>
    </r>
  </si>
  <si>
    <r>
      <t xml:space="preserve">      </t>
    </r>
    <r>
      <rPr>
        <sz val="10"/>
        <rFont val="宋体"/>
        <family val="0"/>
      </rPr>
      <t>水利安全监督</t>
    </r>
  </si>
  <si>
    <r>
      <t xml:space="preserve">      </t>
    </r>
    <r>
      <rPr>
        <sz val="10"/>
        <rFont val="宋体"/>
        <family val="0"/>
      </rPr>
      <t>水利建设征地及移民支出</t>
    </r>
  </si>
  <si>
    <r>
      <t xml:space="preserve">      </t>
    </r>
    <r>
      <rPr>
        <sz val="10"/>
        <rFont val="宋体"/>
        <family val="0"/>
      </rPr>
      <t>农村人畜饮水</t>
    </r>
  </si>
  <si>
    <r>
      <t xml:space="preserve">      </t>
    </r>
    <r>
      <rPr>
        <sz val="10"/>
        <rFont val="宋体"/>
        <family val="0"/>
      </rPr>
      <t>南水北调工程建设</t>
    </r>
  </si>
  <si>
    <r>
      <t xml:space="preserve">      </t>
    </r>
    <r>
      <rPr>
        <sz val="10"/>
        <rFont val="宋体"/>
        <family val="0"/>
      </rPr>
      <t>南水北调工程管理</t>
    </r>
  </si>
  <si>
    <r>
      <t xml:space="preserve">      </t>
    </r>
    <r>
      <rPr>
        <sz val="10"/>
        <rFont val="宋体"/>
        <family val="0"/>
      </rPr>
      <t>其他水利支出</t>
    </r>
  </si>
  <si>
    <r>
      <t xml:space="preserve">    </t>
    </r>
    <r>
      <rPr>
        <sz val="10"/>
        <rFont val="宋体"/>
        <family val="0"/>
      </rPr>
      <t>扶贫</t>
    </r>
  </si>
  <si>
    <r>
      <t xml:space="preserve">      </t>
    </r>
    <r>
      <rPr>
        <sz val="10"/>
        <rFont val="宋体"/>
        <family val="0"/>
      </rPr>
      <t>农村基础设施建设</t>
    </r>
  </si>
  <si>
    <r>
      <t xml:space="preserve">      </t>
    </r>
    <r>
      <rPr>
        <sz val="10"/>
        <rFont val="宋体"/>
        <family val="0"/>
      </rPr>
      <t>生产发展</t>
    </r>
  </si>
  <si>
    <r>
      <t xml:space="preserve">      </t>
    </r>
    <r>
      <rPr>
        <sz val="10"/>
        <rFont val="宋体"/>
        <family val="0"/>
      </rPr>
      <t>社会发展</t>
    </r>
  </si>
  <si>
    <r>
      <t xml:space="preserve">      </t>
    </r>
    <r>
      <rPr>
        <sz val="10"/>
        <rFont val="宋体"/>
        <family val="0"/>
      </rPr>
      <t>扶贫贷款奖补和贴息</t>
    </r>
  </si>
  <si>
    <r>
      <t xml:space="preserve">       “</t>
    </r>
    <r>
      <rPr>
        <sz val="10"/>
        <rFont val="宋体"/>
        <family val="0"/>
      </rPr>
      <t>三西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农业建设专项补助</t>
    </r>
  </si>
  <si>
    <r>
      <t xml:space="preserve">      </t>
    </r>
    <r>
      <rPr>
        <sz val="10"/>
        <rFont val="宋体"/>
        <family val="0"/>
      </rPr>
      <t>扶贫事业机构</t>
    </r>
  </si>
  <si>
    <r>
      <t xml:space="preserve">      </t>
    </r>
    <r>
      <rPr>
        <sz val="10"/>
        <rFont val="宋体"/>
        <family val="0"/>
      </rPr>
      <t>其他扶贫支出</t>
    </r>
  </si>
  <si>
    <r>
      <t xml:space="preserve">    </t>
    </r>
    <r>
      <rPr>
        <sz val="10"/>
        <rFont val="宋体"/>
        <family val="0"/>
      </rPr>
      <t>农村综合改革</t>
    </r>
  </si>
  <si>
    <r>
      <t xml:space="preserve">      </t>
    </r>
    <r>
      <rPr>
        <sz val="10"/>
        <rFont val="宋体"/>
        <family val="0"/>
      </rPr>
      <t>对村级一事一议的补助</t>
    </r>
  </si>
  <si>
    <r>
      <t xml:space="preserve">      </t>
    </r>
    <r>
      <rPr>
        <sz val="10"/>
        <rFont val="宋体"/>
        <family val="0"/>
      </rPr>
      <t>国有农场办社会职能改革补助</t>
    </r>
  </si>
  <si>
    <r>
      <t xml:space="preserve">      </t>
    </r>
    <r>
      <rPr>
        <sz val="10"/>
        <rFont val="宋体"/>
        <family val="0"/>
      </rPr>
      <t>对村民委员会和村党支部的补助</t>
    </r>
  </si>
  <si>
    <r>
      <t xml:space="preserve">      </t>
    </r>
    <r>
      <rPr>
        <sz val="10"/>
        <rFont val="宋体"/>
        <family val="0"/>
      </rPr>
      <t>对村集体经济组织的补助</t>
    </r>
  </si>
  <si>
    <r>
      <t xml:space="preserve">      </t>
    </r>
    <r>
      <rPr>
        <sz val="10"/>
        <rFont val="宋体"/>
        <family val="0"/>
      </rPr>
      <t>农村综合改革示范试点补助</t>
    </r>
  </si>
  <si>
    <r>
      <t xml:space="preserve">      </t>
    </r>
    <r>
      <rPr>
        <sz val="10"/>
        <rFont val="宋体"/>
        <family val="0"/>
      </rPr>
      <t>其他农村综合改革支出</t>
    </r>
  </si>
  <si>
    <r>
      <t xml:space="preserve">    </t>
    </r>
    <r>
      <rPr>
        <sz val="10"/>
        <rFont val="宋体"/>
        <family val="0"/>
      </rPr>
      <t>普惠金融发展支出</t>
    </r>
  </si>
  <si>
    <r>
      <t xml:space="preserve">      </t>
    </r>
    <r>
      <rPr>
        <sz val="10"/>
        <rFont val="宋体"/>
        <family val="0"/>
      </rPr>
      <t>支持农村金融机构</t>
    </r>
  </si>
  <si>
    <r>
      <t xml:space="preserve">      </t>
    </r>
    <r>
      <rPr>
        <sz val="10"/>
        <rFont val="宋体"/>
        <family val="0"/>
      </rPr>
      <t>涉农贷款增量奖励</t>
    </r>
  </si>
  <si>
    <r>
      <t xml:space="preserve">      </t>
    </r>
    <r>
      <rPr>
        <sz val="10"/>
        <rFont val="宋体"/>
        <family val="0"/>
      </rPr>
      <t>农业保险保费补贴</t>
    </r>
  </si>
  <si>
    <r>
      <t xml:space="preserve">      </t>
    </r>
    <r>
      <rPr>
        <sz val="10"/>
        <rFont val="宋体"/>
        <family val="0"/>
      </rPr>
      <t>创业担保贷款贴息</t>
    </r>
  </si>
  <si>
    <r>
      <t xml:space="preserve">      </t>
    </r>
    <r>
      <rPr>
        <sz val="10"/>
        <rFont val="宋体"/>
        <family val="0"/>
      </rPr>
      <t>补充创业担保贷款基金</t>
    </r>
  </si>
  <si>
    <r>
      <t xml:space="preserve">      </t>
    </r>
    <r>
      <rPr>
        <sz val="10"/>
        <rFont val="宋体"/>
        <family val="0"/>
      </rPr>
      <t>其他普惠金融发展支出</t>
    </r>
  </si>
  <si>
    <r>
      <t xml:space="preserve">    </t>
    </r>
    <r>
      <rPr>
        <sz val="10"/>
        <rFont val="宋体"/>
        <family val="0"/>
      </rPr>
      <t>目标价格补贴</t>
    </r>
  </si>
  <si>
    <r>
      <t xml:space="preserve">      </t>
    </r>
    <r>
      <rPr>
        <sz val="10"/>
        <rFont val="宋体"/>
        <family val="0"/>
      </rPr>
      <t>棉花目标价格补贴</t>
    </r>
  </si>
  <si>
    <r>
      <t xml:space="preserve">      </t>
    </r>
    <r>
      <rPr>
        <sz val="10"/>
        <rFont val="宋体"/>
        <family val="0"/>
      </rPr>
      <t>其他目标价格补贴</t>
    </r>
  </si>
  <si>
    <r>
      <t xml:space="preserve">    </t>
    </r>
    <r>
      <rPr>
        <sz val="10"/>
        <rFont val="宋体"/>
        <family val="0"/>
      </rPr>
      <t>其他农林水支出</t>
    </r>
  </si>
  <si>
    <r>
      <t xml:space="preserve">      </t>
    </r>
    <r>
      <rPr>
        <sz val="10"/>
        <rFont val="宋体"/>
        <family val="0"/>
      </rPr>
      <t>化解其他公益性乡村债务支出</t>
    </r>
  </si>
  <si>
    <r>
      <t xml:space="preserve">      </t>
    </r>
    <r>
      <rPr>
        <sz val="10"/>
        <rFont val="宋体"/>
        <family val="0"/>
      </rPr>
      <t>其他农林水支出</t>
    </r>
  </si>
  <si>
    <r>
      <rPr>
        <sz val="10"/>
        <rFont val="宋体"/>
        <family val="0"/>
      </rPr>
      <t>十三、交通运输支出</t>
    </r>
  </si>
  <si>
    <r>
      <t xml:space="preserve">    </t>
    </r>
    <r>
      <rPr>
        <sz val="10"/>
        <rFont val="宋体"/>
        <family val="0"/>
      </rPr>
      <t>公路水路运输</t>
    </r>
  </si>
  <si>
    <r>
      <t xml:space="preserve">      </t>
    </r>
    <r>
      <rPr>
        <sz val="10"/>
        <rFont val="宋体"/>
        <family val="0"/>
      </rPr>
      <t>公路建设</t>
    </r>
  </si>
  <si>
    <r>
      <t xml:space="preserve">      </t>
    </r>
    <r>
      <rPr>
        <sz val="10"/>
        <rFont val="宋体"/>
        <family val="0"/>
      </rPr>
      <t>公路养护</t>
    </r>
  </si>
  <si>
    <r>
      <t xml:space="preserve">      </t>
    </r>
    <r>
      <rPr>
        <sz val="10"/>
        <rFont val="宋体"/>
        <family val="0"/>
      </rPr>
      <t>交通运输信息化建设</t>
    </r>
  </si>
  <si>
    <r>
      <t xml:space="preserve">      </t>
    </r>
    <r>
      <rPr>
        <sz val="10"/>
        <rFont val="宋体"/>
        <family val="0"/>
      </rPr>
      <t>公路和运输安全</t>
    </r>
  </si>
  <si>
    <r>
      <t xml:space="preserve">      </t>
    </r>
    <r>
      <rPr>
        <sz val="10"/>
        <rFont val="宋体"/>
        <family val="0"/>
      </rPr>
      <t>公路还贷专项</t>
    </r>
  </si>
  <si>
    <r>
      <t xml:space="preserve">      </t>
    </r>
    <r>
      <rPr>
        <sz val="10"/>
        <rFont val="宋体"/>
        <family val="0"/>
      </rPr>
      <t>公路运输管理</t>
    </r>
  </si>
  <si>
    <r>
      <t xml:space="preserve">      </t>
    </r>
    <r>
      <rPr>
        <sz val="10"/>
        <rFont val="宋体"/>
        <family val="0"/>
      </rPr>
      <t>公路和运输技术标准化建设</t>
    </r>
  </si>
  <si>
    <r>
      <t xml:space="preserve">      </t>
    </r>
    <r>
      <rPr>
        <sz val="10"/>
        <rFont val="宋体"/>
        <family val="0"/>
      </rPr>
      <t>港口设施</t>
    </r>
  </si>
  <si>
    <r>
      <t xml:space="preserve">      </t>
    </r>
    <r>
      <rPr>
        <sz val="10"/>
        <rFont val="宋体"/>
        <family val="0"/>
      </rPr>
      <t>航道维护</t>
    </r>
  </si>
  <si>
    <r>
      <t xml:space="preserve">      </t>
    </r>
    <r>
      <rPr>
        <sz val="10"/>
        <rFont val="宋体"/>
        <family val="0"/>
      </rPr>
      <t>船舶检验</t>
    </r>
  </si>
  <si>
    <r>
      <t xml:space="preserve">      </t>
    </r>
    <r>
      <rPr>
        <sz val="10"/>
        <rFont val="宋体"/>
        <family val="0"/>
      </rPr>
      <t>救助打捞</t>
    </r>
  </si>
  <si>
    <r>
      <t xml:space="preserve">      </t>
    </r>
    <r>
      <rPr>
        <sz val="10"/>
        <rFont val="宋体"/>
        <family val="0"/>
      </rPr>
      <t>内河运输</t>
    </r>
  </si>
  <si>
    <r>
      <t xml:space="preserve">      </t>
    </r>
    <r>
      <rPr>
        <sz val="10"/>
        <rFont val="宋体"/>
        <family val="0"/>
      </rPr>
      <t>远洋运输</t>
    </r>
  </si>
  <si>
    <r>
      <t xml:space="preserve">      </t>
    </r>
    <r>
      <rPr>
        <sz val="10"/>
        <rFont val="宋体"/>
        <family val="0"/>
      </rPr>
      <t>海事管理</t>
    </r>
  </si>
  <si>
    <r>
      <t xml:space="preserve">      </t>
    </r>
    <r>
      <rPr>
        <sz val="10"/>
        <rFont val="宋体"/>
        <family val="0"/>
      </rPr>
      <t>航标事业发展支出</t>
    </r>
  </si>
  <si>
    <r>
      <t xml:space="preserve">      </t>
    </r>
    <r>
      <rPr>
        <sz val="10"/>
        <rFont val="宋体"/>
        <family val="0"/>
      </rPr>
      <t>水路运输管理支出</t>
    </r>
  </si>
  <si>
    <r>
      <t xml:space="preserve">      </t>
    </r>
    <r>
      <rPr>
        <sz val="10"/>
        <rFont val="宋体"/>
        <family val="0"/>
      </rPr>
      <t>口岸建设</t>
    </r>
  </si>
  <si>
    <r>
      <t xml:space="preserve">      </t>
    </r>
    <r>
      <rPr>
        <sz val="10"/>
        <rFont val="宋体"/>
        <family val="0"/>
      </rPr>
      <t>取消政府还贷二级公路收费专项支出</t>
    </r>
  </si>
  <si>
    <r>
      <t xml:space="preserve">      </t>
    </r>
    <r>
      <rPr>
        <sz val="10"/>
        <rFont val="宋体"/>
        <family val="0"/>
      </rPr>
      <t>其他公路水路运输支出</t>
    </r>
  </si>
  <si>
    <r>
      <t xml:space="preserve">    </t>
    </r>
    <r>
      <rPr>
        <sz val="10"/>
        <rFont val="宋体"/>
        <family val="0"/>
      </rPr>
      <t>铁路运输</t>
    </r>
  </si>
  <si>
    <r>
      <t xml:space="preserve">      </t>
    </r>
    <r>
      <rPr>
        <sz val="10"/>
        <rFont val="宋体"/>
        <family val="0"/>
      </rPr>
      <t>铁路路网建设</t>
    </r>
  </si>
  <si>
    <r>
      <t xml:space="preserve">      </t>
    </r>
    <r>
      <rPr>
        <sz val="10"/>
        <rFont val="宋体"/>
        <family val="0"/>
      </rPr>
      <t>铁路还贷专项</t>
    </r>
  </si>
  <si>
    <r>
      <t xml:space="preserve">      </t>
    </r>
    <r>
      <rPr>
        <sz val="10"/>
        <rFont val="宋体"/>
        <family val="0"/>
      </rPr>
      <t>铁路安全</t>
    </r>
  </si>
  <si>
    <r>
      <t xml:space="preserve">      </t>
    </r>
    <r>
      <rPr>
        <sz val="10"/>
        <rFont val="宋体"/>
        <family val="0"/>
      </rPr>
      <t>铁路专项运输</t>
    </r>
  </si>
  <si>
    <r>
      <t xml:space="preserve">      </t>
    </r>
    <r>
      <rPr>
        <sz val="10"/>
        <rFont val="宋体"/>
        <family val="0"/>
      </rPr>
      <t>行业监管</t>
    </r>
  </si>
  <si>
    <r>
      <t xml:space="preserve">      </t>
    </r>
    <r>
      <rPr>
        <sz val="10"/>
        <rFont val="宋体"/>
        <family val="0"/>
      </rPr>
      <t>其他铁路运输支出</t>
    </r>
  </si>
  <si>
    <r>
      <t xml:space="preserve">    </t>
    </r>
    <r>
      <rPr>
        <sz val="10"/>
        <rFont val="宋体"/>
        <family val="0"/>
      </rPr>
      <t>民用航空运输</t>
    </r>
  </si>
  <si>
    <r>
      <t xml:space="preserve">      </t>
    </r>
    <r>
      <rPr>
        <sz val="10"/>
        <rFont val="宋体"/>
        <family val="0"/>
      </rPr>
      <t>机场建设</t>
    </r>
  </si>
  <si>
    <r>
      <t xml:space="preserve">      </t>
    </r>
    <r>
      <rPr>
        <sz val="10"/>
        <rFont val="宋体"/>
        <family val="0"/>
      </rPr>
      <t>空管系统建设</t>
    </r>
  </si>
  <si>
    <r>
      <t xml:space="preserve">      </t>
    </r>
    <r>
      <rPr>
        <sz val="10"/>
        <rFont val="宋体"/>
        <family val="0"/>
      </rPr>
      <t>民航还贷专项支出</t>
    </r>
  </si>
  <si>
    <r>
      <t xml:space="preserve">      </t>
    </r>
    <r>
      <rPr>
        <sz val="10"/>
        <rFont val="宋体"/>
        <family val="0"/>
      </rPr>
      <t>民用航空安全</t>
    </r>
  </si>
  <si>
    <r>
      <t xml:space="preserve">      </t>
    </r>
    <r>
      <rPr>
        <sz val="10"/>
        <rFont val="宋体"/>
        <family val="0"/>
      </rPr>
      <t>民航专项运输</t>
    </r>
  </si>
  <si>
    <r>
      <t xml:space="preserve">      </t>
    </r>
    <r>
      <rPr>
        <sz val="10"/>
        <rFont val="宋体"/>
        <family val="0"/>
      </rPr>
      <t>其他民用航空运输支出</t>
    </r>
  </si>
  <si>
    <r>
      <t xml:space="preserve">    </t>
    </r>
    <r>
      <rPr>
        <sz val="10"/>
        <rFont val="宋体"/>
        <family val="0"/>
      </rPr>
      <t>成品油价格改革对交通运输的补贴</t>
    </r>
  </si>
  <si>
    <r>
      <t xml:space="preserve">      </t>
    </r>
    <r>
      <rPr>
        <sz val="10"/>
        <rFont val="宋体"/>
        <family val="0"/>
      </rPr>
      <t>对城市公交的补贴</t>
    </r>
  </si>
  <si>
    <r>
      <t xml:space="preserve">      </t>
    </r>
    <r>
      <rPr>
        <sz val="10"/>
        <rFont val="宋体"/>
        <family val="0"/>
      </rPr>
      <t>对农村道路客运的补贴</t>
    </r>
  </si>
  <si>
    <r>
      <t xml:space="preserve">      </t>
    </r>
    <r>
      <rPr>
        <sz val="10"/>
        <rFont val="宋体"/>
        <family val="0"/>
      </rPr>
      <t>对出租车的补贴</t>
    </r>
  </si>
  <si>
    <r>
      <t xml:space="preserve">      </t>
    </r>
    <r>
      <rPr>
        <sz val="10"/>
        <rFont val="宋体"/>
        <family val="0"/>
      </rPr>
      <t>成品油价格改革补贴其他支出</t>
    </r>
  </si>
  <si>
    <r>
      <t xml:space="preserve">    </t>
    </r>
    <r>
      <rPr>
        <sz val="10"/>
        <rFont val="宋体"/>
        <family val="0"/>
      </rPr>
      <t>邮政业支出</t>
    </r>
  </si>
  <si>
    <r>
      <t xml:space="preserve">      </t>
    </r>
    <r>
      <rPr>
        <sz val="10"/>
        <rFont val="宋体"/>
        <family val="0"/>
      </rPr>
      <t>邮政普遍服务与特殊服务</t>
    </r>
  </si>
  <si>
    <r>
      <t xml:space="preserve">      </t>
    </r>
    <r>
      <rPr>
        <sz val="10"/>
        <rFont val="宋体"/>
        <family val="0"/>
      </rPr>
      <t>其他邮政业支出</t>
    </r>
  </si>
  <si>
    <r>
      <t xml:space="preserve">    </t>
    </r>
    <r>
      <rPr>
        <sz val="10"/>
        <rFont val="宋体"/>
        <family val="0"/>
      </rPr>
      <t>车辆购置税支出</t>
    </r>
  </si>
  <si>
    <r>
      <t xml:space="preserve">      </t>
    </r>
    <r>
      <rPr>
        <sz val="10"/>
        <rFont val="宋体"/>
        <family val="0"/>
      </rPr>
      <t>车辆购置税用于公路等基础设施建设支出</t>
    </r>
  </si>
  <si>
    <r>
      <t xml:space="preserve">      </t>
    </r>
    <r>
      <rPr>
        <sz val="10"/>
        <rFont val="宋体"/>
        <family val="0"/>
      </rPr>
      <t>车辆购置税用于农村公路建设支出</t>
    </r>
  </si>
  <si>
    <r>
      <t xml:space="preserve">      </t>
    </r>
    <r>
      <rPr>
        <sz val="10"/>
        <rFont val="宋体"/>
        <family val="0"/>
      </rPr>
      <t>车辆购置税用于老旧汽车报废更新补贴</t>
    </r>
  </si>
  <si>
    <r>
      <t xml:space="preserve">      </t>
    </r>
    <r>
      <rPr>
        <sz val="10"/>
        <rFont val="宋体"/>
        <family val="0"/>
      </rPr>
      <t>车辆购置税其他支出</t>
    </r>
  </si>
  <si>
    <r>
      <t xml:space="preserve">    </t>
    </r>
    <r>
      <rPr>
        <sz val="10"/>
        <rFont val="宋体"/>
        <family val="0"/>
      </rPr>
      <t>其他交通运输支出</t>
    </r>
  </si>
  <si>
    <r>
      <t xml:space="preserve">      </t>
    </r>
    <r>
      <rPr>
        <sz val="10"/>
        <rFont val="宋体"/>
        <family val="0"/>
      </rPr>
      <t>公共交通运营补助</t>
    </r>
  </si>
  <si>
    <r>
      <t xml:space="preserve">      </t>
    </r>
    <r>
      <rPr>
        <sz val="10"/>
        <rFont val="宋体"/>
        <family val="0"/>
      </rPr>
      <t>其他交通运输支出</t>
    </r>
  </si>
  <si>
    <r>
      <rPr>
        <sz val="10"/>
        <rFont val="宋体"/>
        <family val="0"/>
      </rPr>
      <t>十四、资源勘探工业信息等支出</t>
    </r>
  </si>
  <si>
    <r>
      <t xml:space="preserve">    </t>
    </r>
    <r>
      <rPr>
        <sz val="10"/>
        <rFont val="宋体"/>
        <family val="0"/>
      </rPr>
      <t>资源勘探开发</t>
    </r>
  </si>
  <si>
    <r>
      <t xml:space="preserve">      </t>
    </r>
    <r>
      <rPr>
        <sz val="10"/>
        <rFont val="宋体"/>
        <family val="0"/>
      </rPr>
      <t>煤炭勘探开采和洗选</t>
    </r>
  </si>
  <si>
    <r>
      <t xml:space="preserve">      </t>
    </r>
    <r>
      <rPr>
        <sz val="10"/>
        <rFont val="宋体"/>
        <family val="0"/>
      </rPr>
      <t>石油和天然气勘探开采</t>
    </r>
  </si>
  <si>
    <r>
      <t xml:space="preserve">      </t>
    </r>
    <r>
      <rPr>
        <sz val="10"/>
        <rFont val="宋体"/>
        <family val="0"/>
      </rPr>
      <t>黑色金属矿勘探和采选</t>
    </r>
  </si>
  <si>
    <r>
      <t xml:space="preserve">      </t>
    </r>
    <r>
      <rPr>
        <sz val="10"/>
        <rFont val="宋体"/>
        <family val="0"/>
      </rPr>
      <t>有色金属矿勘探和采选</t>
    </r>
  </si>
  <si>
    <r>
      <t xml:space="preserve">      </t>
    </r>
    <r>
      <rPr>
        <sz val="10"/>
        <rFont val="宋体"/>
        <family val="0"/>
      </rPr>
      <t>非金属矿勘探和采选</t>
    </r>
  </si>
  <si>
    <r>
      <t xml:space="preserve">      </t>
    </r>
    <r>
      <rPr>
        <sz val="10"/>
        <rFont val="宋体"/>
        <family val="0"/>
      </rPr>
      <t>其他资源勘探业支出</t>
    </r>
  </si>
  <si>
    <r>
      <t xml:space="preserve">    </t>
    </r>
    <r>
      <rPr>
        <sz val="10"/>
        <rFont val="宋体"/>
        <family val="0"/>
      </rPr>
      <t>制造业</t>
    </r>
  </si>
  <si>
    <r>
      <t xml:space="preserve">      </t>
    </r>
    <r>
      <rPr>
        <sz val="10"/>
        <rFont val="宋体"/>
        <family val="0"/>
      </rPr>
      <t>纺织业</t>
    </r>
  </si>
  <si>
    <r>
      <t xml:space="preserve">      </t>
    </r>
    <r>
      <rPr>
        <sz val="10"/>
        <rFont val="宋体"/>
        <family val="0"/>
      </rPr>
      <t>医药制造业</t>
    </r>
  </si>
  <si>
    <r>
      <t xml:space="preserve">      </t>
    </r>
    <r>
      <rPr>
        <sz val="10"/>
        <rFont val="宋体"/>
        <family val="0"/>
      </rPr>
      <t>非金属矿物制品业</t>
    </r>
  </si>
  <si>
    <r>
      <t xml:space="preserve">      </t>
    </r>
    <r>
      <rPr>
        <sz val="10"/>
        <rFont val="宋体"/>
        <family val="0"/>
      </rPr>
      <t>通信设备、计算机及其他电子设备制造业</t>
    </r>
  </si>
  <si>
    <r>
      <t xml:space="preserve">      </t>
    </r>
    <r>
      <rPr>
        <sz val="10"/>
        <rFont val="宋体"/>
        <family val="0"/>
      </rPr>
      <t>交通运输设备制造业</t>
    </r>
  </si>
  <si>
    <r>
      <t xml:space="preserve">      </t>
    </r>
    <r>
      <rPr>
        <sz val="10"/>
        <rFont val="宋体"/>
        <family val="0"/>
      </rPr>
      <t>电气机械及器材制造业</t>
    </r>
  </si>
  <si>
    <r>
      <t xml:space="preserve">      </t>
    </r>
    <r>
      <rPr>
        <sz val="10"/>
        <rFont val="宋体"/>
        <family val="0"/>
      </rPr>
      <t>工艺品及其他制造业</t>
    </r>
  </si>
  <si>
    <r>
      <t xml:space="preserve">      </t>
    </r>
    <r>
      <rPr>
        <sz val="10"/>
        <rFont val="宋体"/>
        <family val="0"/>
      </rPr>
      <t>石油加工、炼焦及核燃料加工业</t>
    </r>
  </si>
  <si>
    <r>
      <t xml:space="preserve">      </t>
    </r>
    <r>
      <rPr>
        <sz val="10"/>
        <rFont val="宋体"/>
        <family val="0"/>
      </rPr>
      <t>化学原料及化学制品制造业</t>
    </r>
  </si>
  <si>
    <r>
      <t xml:space="preserve">      </t>
    </r>
    <r>
      <rPr>
        <sz val="10"/>
        <rFont val="宋体"/>
        <family val="0"/>
      </rPr>
      <t>黑色金属冶炼及压延加工业</t>
    </r>
  </si>
  <si>
    <r>
      <t xml:space="preserve">      </t>
    </r>
    <r>
      <rPr>
        <sz val="10"/>
        <rFont val="宋体"/>
        <family val="0"/>
      </rPr>
      <t>有色金属冶炼及压延加工业</t>
    </r>
  </si>
  <si>
    <r>
      <t xml:space="preserve">      </t>
    </r>
    <r>
      <rPr>
        <sz val="10"/>
        <rFont val="宋体"/>
        <family val="0"/>
      </rPr>
      <t>其他制造业支出</t>
    </r>
  </si>
  <si>
    <r>
      <t xml:space="preserve">    </t>
    </r>
    <r>
      <rPr>
        <sz val="10"/>
        <rFont val="宋体"/>
        <family val="0"/>
      </rPr>
      <t>建筑业</t>
    </r>
  </si>
  <si>
    <r>
      <t xml:space="preserve">      </t>
    </r>
    <r>
      <rPr>
        <sz val="10"/>
        <rFont val="宋体"/>
        <family val="0"/>
      </rPr>
      <t>其他建筑业支出</t>
    </r>
  </si>
  <si>
    <r>
      <t xml:space="preserve">    </t>
    </r>
    <r>
      <rPr>
        <sz val="10"/>
        <rFont val="宋体"/>
        <family val="0"/>
      </rPr>
      <t>工业和信息产业监管</t>
    </r>
  </si>
  <si>
    <r>
      <t xml:space="preserve">      </t>
    </r>
    <r>
      <rPr>
        <sz val="10"/>
        <rFont val="宋体"/>
        <family val="0"/>
      </rPr>
      <t>战备应急</t>
    </r>
  </si>
  <si>
    <r>
      <t xml:space="preserve">      </t>
    </r>
    <r>
      <rPr>
        <sz val="10"/>
        <rFont val="宋体"/>
        <family val="0"/>
      </rPr>
      <t>信息安全建设</t>
    </r>
  </si>
  <si>
    <r>
      <t xml:space="preserve">      </t>
    </r>
    <r>
      <rPr>
        <sz val="10"/>
        <rFont val="宋体"/>
        <family val="0"/>
      </rPr>
      <t>专用通信</t>
    </r>
  </si>
  <si>
    <r>
      <t xml:space="preserve">      </t>
    </r>
    <r>
      <rPr>
        <sz val="10"/>
        <rFont val="宋体"/>
        <family val="0"/>
      </rPr>
      <t>无线电监管</t>
    </r>
  </si>
  <si>
    <r>
      <t xml:space="preserve">      </t>
    </r>
    <r>
      <rPr>
        <sz val="10"/>
        <rFont val="宋体"/>
        <family val="0"/>
      </rPr>
      <t>工业和信息产业战略研究与标准制定</t>
    </r>
  </si>
  <si>
    <r>
      <t xml:space="preserve">      </t>
    </r>
    <r>
      <rPr>
        <sz val="10"/>
        <rFont val="宋体"/>
        <family val="0"/>
      </rPr>
      <t>工业和信息产业支持</t>
    </r>
  </si>
  <si>
    <r>
      <t xml:space="preserve">      </t>
    </r>
    <r>
      <rPr>
        <sz val="10"/>
        <rFont val="宋体"/>
        <family val="0"/>
      </rPr>
      <t>电子专项工程</t>
    </r>
  </si>
  <si>
    <r>
      <t xml:space="preserve">      </t>
    </r>
    <r>
      <rPr>
        <sz val="10"/>
        <rFont val="宋体"/>
        <family val="0"/>
      </rPr>
      <t>技术基础研究</t>
    </r>
  </si>
  <si>
    <r>
      <t xml:space="preserve">      </t>
    </r>
    <r>
      <rPr>
        <sz val="10"/>
        <rFont val="宋体"/>
        <family val="0"/>
      </rPr>
      <t>其他工业和信息产业监管支出</t>
    </r>
  </si>
  <si>
    <r>
      <t xml:space="preserve">    </t>
    </r>
    <r>
      <rPr>
        <sz val="10"/>
        <rFont val="宋体"/>
        <family val="0"/>
      </rPr>
      <t>国有资产监管</t>
    </r>
  </si>
  <si>
    <r>
      <t xml:space="preserve">      </t>
    </r>
    <r>
      <rPr>
        <sz val="10"/>
        <rFont val="宋体"/>
        <family val="0"/>
      </rPr>
      <t>国有企业监事会专项</t>
    </r>
  </si>
  <si>
    <r>
      <t xml:space="preserve">      </t>
    </r>
    <r>
      <rPr>
        <sz val="10"/>
        <rFont val="宋体"/>
        <family val="0"/>
      </rPr>
      <t>中央企业专项管理</t>
    </r>
  </si>
  <si>
    <r>
      <t xml:space="preserve">      </t>
    </r>
    <r>
      <rPr>
        <sz val="10"/>
        <rFont val="宋体"/>
        <family val="0"/>
      </rPr>
      <t>其他国有资产监管支出</t>
    </r>
  </si>
  <si>
    <r>
      <t xml:space="preserve">    </t>
    </r>
    <r>
      <rPr>
        <sz val="10"/>
        <rFont val="宋体"/>
        <family val="0"/>
      </rPr>
      <t>支持中小企业发展和管理支出</t>
    </r>
  </si>
  <si>
    <r>
      <t xml:space="preserve">      </t>
    </r>
    <r>
      <rPr>
        <sz val="10"/>
        <rFont val="宋体"/>
        <family val="0"/>
      </rPr>
      <t>科技型中小企业技术创新基金</t>
    </r>
  </si>
  <si>
    <r>
      <t xml:space="preserve">      </t>
    </r>
    <r>
      <rPr>
        <sz val="10"/>
        <rFont val="宋体"/>
        <family val="0"/>
      </rPr>
      <t>中小企业发展专项</t>
    </r>
  </si>
  <si>
    <r>
      <t xml:space="preserve">      </t>
    </r>
    <r>
      <rPr>
        <sz val="10"/>
        <rFont val="宋体"/>
        <family val="0"/>
      </rPr>
      <t>其他支持中小企业发展和管理支出</t>
    </r>
  </si>
  <si>
    <r>
      <t xml:space="preserve">    </t>
    </r>
    <r>
      <rPr>
        <sz val="10"/>
        <rFont val="宋体"/>
        <family val="0"/>
      </rPr>
      <t>其他资源勘探工业信息等支出</t>
    </r>
  </si>
  <si>
    <r>
      <t xml:space="preserve">      </t>
    </r>
    <r>
      <rPr>
        <sz val="10"/>
        <rFont val="宋体"/>
        <family val="0"/>
      </rPr>
      <t>黄金事务</t>
    </r>
  </si>
  <si>
    <r>
      <t xml:space="preserve">      </t>
    </r>
    <r>
      <rPr>
        <sz val="10"/>
        <rFont val="宋体"/>
        <family val="0"/>
      </rPr>
      <t>技术改造支出</t>
    </r>
  </si>
  <si>
    <r>
      <t xml:space="preserve">      </t>
    </r>
    <r>
      <rPr>
        <sz val="10"/>
        <rFont val="宋体"/>
        <family val="0"/>
      </rPr>
      <t>中药材扶持资金支出</t>
    </r>
  </si>
  <si>
    <r>
      <t xml:space="preserve">      </t>
    </r>
    <r>
      <rPr>
        <sz val="10"/>
        <rFont val="宋体"/>
        <family val="0"/>
      </rPr>
      <t>重点产业振兴和技术改造项目贷款贴息</t>
    </r>
  </si>
  <si>
    <r>
      <t xml:space="preserve">      </t>
    </r>
    <r>
      <rPr>
        <sz val="10"/>
        <rFont val="宋体"/>
        <family val="0"/>
      </rPr>
      <t>其他资源勘探工业信息等支出</t>
    </r>
  </si>
  <si>
    <r>
      <rPr>
        <sz val="10"/>
        <rFont val="宋体"/>
        <family val="0"/>
      </rPr>
      <t>十五、商业服务业等支出</t>
    </r>
  </si>
  <si>
    <r>
      <t xml:space="preserve">    </t>
    </r>
    <r>
      <rPr>
        <sz val="10"/>
        <rFont val="宋体"/>
        <family val="0"/>
      </rPr>
      <t>商业流通事务</t>
    </r>
  </si>
  <si>
    <r>
      <t xml:space="preserve">      </t>
    </r>
    <r>
      <rPr>
        <sz val="10"/>
        <rFont val="宋体"/>
        <family val="0"/>
      </rPr>
      <t>食品流通安全补贴</t>
    </r>
  </si>
  <si>
    <r>
      <t xml:space="preserve">      </t>
    </r>
    <r>
      <rPr>
        <sz val="10"/>
        <rFont val="宋体"/>
        <family val="0"/>
      </rPr>
      <t>市场监测及信息管理</t>
    </r>
  </si>
  <si>
    <r>
      <t xml:space="preserve">      </t>
    </r>
    <r>
      <rPr>
        <sz val="10"/>
        <rFont val="宋体"/>
        <family val="0"/>
      </rPr>
      <t>民贸企业补贴</t>
    </r>
  </si>
  <si>
    <r>
      <t xml:space="preserve">      </t>
    </r>
    <r>
      <rPr>
        <sz val="10"/>
        <rFont val="宋体"/>
        <family val="0"/>
      </rPr>
      <t>民贸民品贷款贴息</t>
    </r>
  </si>
  <si>
    <r>
      <t xml:space="preserve">      </t>
    </r>
    <r>
      <rPr>
        <sz val="10"/>
        <rFont val="宋体"/>
        <family val="0"/>
      </rPr>
      <t>其他商业流通事务支出</t>
    </r>
  </si>
  <si>
    <r>
      <t xml:space="preserve">    </t>
    </r>
    <r>
      <rPr>
        <sz val="10"/>
        <rFont val="宋体"/>
        <family val="0"/>
      </rPr>
      <t>涉外发展服务支出</t>
    </r>
  </si>
  <si>
    <r>
      <t xml:space="preserve">      </t>
    </r>
    <r>
      <rPr>
        <sz val="10"/>
        <rFont val="宋体"/>
        <family val="0"/>
      </rPr>
      <t>外商投资环境建设补助资金</t>
    </r>
  </si>
  <si>
    <r>
      <t xml:space="preserve">      </t>
    </r>
    <r>
      <rPr>
        <sz val="10"/>
        <rFont val="宋体"/>
        <family val="0"/>
      </rPr>
      <t>其他涉外发展服务支出</t>
    </r>
  </si>
  <si>
    <r>
      <t xml:space="preserve">    </t>
    </r>
    <r>
      <rPr>
        <sz val="10"/>
        <rFont val="宋体"/>
        <family val="0"/>
      </rPr>
      <t>其他商业服务业等支出</t>
    </r>
  </si>
  <si>
    <r>
      <t xml:space="preserve">    </t>
    </r>
    <r>
      <rPr>
        <sz val="10"/>
        <rFont val="宋体"/>
        <family val="0"/>
      </rPr>
      <t>其他商业服务业等支出</t>
    </r>
  </si>
  <si>
    <r>
      <t xml:space="preserve">      </t>
    </r>
    <r>
      <rPr>
        <sz val="10"/>
        <rFont val="宋体"/>
        <family val="0"/>
      </rPr>
      <t>服务业基础设施建设</t>
    </r>
  </si>
  <si>
    <r>
      <rPr>
        <sz val="10"/>
        <rFont val="宋体"/>
        <family val="0"/>
      </rPr>
      <t>十六、金融支出</t>
    </r>
  </si>
  <si>
    <r>
      <t xml:space="preserve">    </t>
    </r>
    <r>
      <rPr>
        <sz val="10"/>
        <rFont val="宋体"/>
        <family val="0"/>
      </rPr>
      <t>金融部门行政支出</t>
    </r>
  </si>
  <si>
    <r>
      <t xml:space="preserve">      </t>
    </r>
    <r>
      <rPr>
        <sz val="10"/>
        <rFont val="宋体"/>
        <family val="0"/>
      </rPr>
      <t>安全防卫</t>
    </r>
  </si>
  <si>
    <r>
      <t xml:space="preserve">      </t>
    </r>
    <r>
      <rPr>
        <sz val="10"/>
        <rFont val="宋体"/>
        <family val="0"/>
      </rPr>
      <t>金融部门其他行政支出</t>
    </r>
  </si>
  <si>
    <r>
      <t xml:space="preserve">    </t>
    </r>
    <r>
      <rPr>
        <sz val="10"/>
        <rFont val="宋体"/>
        <family val="0"/>
      </rPr>
      <t>金融发展支出</t>
    </r>
  </si>
  <si>
    <r>
      <t xml:space="preserve">      </t>
    </r>
    <r>
      <rPr>
        <sz val="10"/>
        <rFont val="宋体"/>
        <family val="0"/>
      </rPr>
      <t>政策性银行亏损补贴</t>
    </r>
  </si>
  <si>
    <r>
      <t xml:space="preserve">      </t>
    </r>
    <r>
      <rPr>
        <sz val="10"/>
        <rFont val="宋体"/>
        <family val="0"/>
      </rPr>
      <t>利息费用补贴支出</t>
    </r>
  </si>
  <si>
    <r>
      <t xml:space="preserve">      </t>
    </r>
    <r>
      <rPr>
        <sz val="10"/>
        <rFont val="宋体"/>
        <family val="0"/>
      </rPr>
      <t>补充资本金</t>
    </r>
  </si>
  <si>
    <r>
      <t xml:space="preserve">      </t>
    </r>
    <r>
      <rPr>
        <sz val="10"/>
        <rFont val="宋体"/>
        <family val="0"/>
      </rPr>
      <t>风险基金补助</t>
    </r>
  </si>
  <si>
    <r>
      <t xml:space="preserve">      </t>
    </r>
    <r>
      <rPr>
        <sz val="10"/>
        <rFont val="宋体"/>
        <family val="0"/>
      </rPr>
      <t>其他金融发展支出</t>
    </r>
  </si>
  <si>
    <r>
      <t xml:space="preserve">    </t>
    </r>
    <r>
      <rPr>
        <sz val="10"/>
        <rFont val="宋体"/>
        <family val="0"/>
      </rPr>
      <t>其他金融支出</t>
    </r>
  </si>
  <si>
    <r>
      <rPr>
        <sz val="10"/>
        <rFont val="宋体"/>
        <family val="0"/>
      </rPr>
      <t>十七、援助其他地区支出</t>
    </r>
  </si>
  <si>
    <r>
      <t xml:space="preserve">    </t>
    </r>
    <r>
      <rPr>
        <sz val="10"/>
        <rFont val="宋体"/>
        <family val="0"/>
      </rPr>
      <t>一般公共服务</t>
    </r>
  </si>
  <si>
    <r>
      <t xml:space="preserve">    </t>
    </r>
    <r>
      <rPr>
        <sz val="10"/>
        <rFont val="宋体"/>
        <family val="0"/>
      </rPr>
      <t>教育</t>
    </r>
  </si>
  <si>
    <r>
      <t xml:space="preserve">    </t>
    </r>
    <r>
      <rPr>
        <sz val="10"/>
        <rFont val="宋体"/>
        <family val="0"/>
      </rPr>
      <t>文化体育与传媒</t>
    </r>
  </si>
  <si>
    <r>
      <t xml:space="preserve">    </t>
    </r>
    <r>
      <rPr>
        <sz val="10"/>
        <rFont val="宋体"/>
        <family val="0"/>
      </rPr>
      <t>医疗卫生</t>
    </r>
  </si>
  <si>
    <r>
      <t xml:space="preserve">    </t>
    </r>
    <r>
      <rPr>
        <sz val="10"/>
        <rFont val="宋体"/>
        <family val="0"/>
      </rPr>
      <t>节能环保</t>
    </r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</si>
  <si>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</si>
  <si>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交通运输</t>
    </r>
  </si>
  <si>
    <r>
      <t xml:space="preserve">    </t>
    </r>
    <r>
      <rPr>
        <sz val="10"/>
        <rFont val="宋体"/>
        <family val="0"/>
      </rPr>
      <t>住房保障</t>
    </r>
  </si>
  <si>
    <r>
      <t xml:space="preserve">    </t>
    </r>
    <r>
      <rPr>
        <sz val="10"/>
        <rFont val="宋体"/>
        <family val="0"/>
      </rPr>
      <t>其他支出</t>
    </r>
  </si>
  <si>
    <r>
      <rPr>
        <sz val="10"/>
        <rFont val="宋体"/>
        <family val="0"/>
      </rPr>
      <t>十八、自然资源海洋气象等支出</t>
    </r>
  </si>
  <si>
    <r>
      <t xml:space="preserve">    </t>
    </r>
    <r>
      <rPr>
        <sz val="10"/>
        <rFont val="宋体"/>
        <family val="0"/>
      </rPr>
      <t>自然资源事务</t>
    </r>
  </si>
  <si>
    <r>
      <t xml:space="preserve">      </t>
    </r>
    <r>
      <rPr>
        <sz val="10"/>
        <rFont val="宋体"/>
        <family val="0"/>
      </rPr>
      <t>自然资源规划及管理</t>
    </r>
  </si>
  <si>
    <r>
      <t xml:space="preserve">      </t>
    </r>
    <r>
      <rPr>
        <sz val="10"/>
        <rFont val="宋体"/>
        <family val="0"/>
      </rPr>
      <t>自然资源利用与保护</t>
    </r>
  </si>
  <si>
    <r>
      <t xml:space="preserve">      </t>
    </r>
    <r>
      <rPr>
        <sz val="10"/>
        <rFont val="宋体"/>
        <family val="0"/>
      </rPr>
      <t>自然资源社会公益服务</t>
    </r>
  </si>
  <si>
    <r>
      <t xml:space="preserve">      </t>
    </r>
    <r>
      <rPr>
        <sz val="10"/>
        <rFont val="宋体"/>
        <family val="0"/>
      </rPr>
      <t>自然资源行业业务管理</t>
    </r>
  </si>
  <si>
    <r>
      <t xml:space="preserve">      </t>
    </r>
    <r>
      <rPr>
        <sz val="10"/>
        <rFont val="宋体"/>
        <family val="0"/>
      </rPr>
      <t>自然资源调查与确权登记</t>
    </r>
  </si>
  <si>
    <r>
      <t xml:space="preserve">      </t>
    </r>
    <r>
      <rPr>
        <sz val="10"/>
        <rFont val="宋体"/>
        <family val="0"/>
      </rPr>
      <t>土地资源储备支出</t>
    </r>
  </si>
  <si>
    <r>
      <t xml:space="preserve">      </t>
    </r>
    <r>
      <rPr>
        <sz val="10"/>
        <rFont val="宋体"/>
        <family val="0"/>
      </rPr>
      <t>地质矿产资源与环境调查</t>
    </r>
  </si>
  <si>
    <r>
      <t xml:space="preserve">      </t>
    </r>
    <r>
      <rPr>
        <sz val="10"/>
        <rFont val="宋体"/>
        <family val="0"/>
      </rPr>
      <t>地质勘查与矿产资源管理</t>
    </r>
  </si>
  <si>
    <r>
      <t xml:space="preserve">      </t>
    </r>
    <r>
      <rPr>
        <sz val="10"/>
        <rFont val="宋体"/>
        <family val="0"/>
      </rPr>
      <t>地质转产项目财政贴息</t>
    </r>
  </si>
  <si>
    <r>
      <t xml:space="preserve">      </t>
    </r>
    <r>
      <rPr>
        <sz val="10"/>
        <rFont val="宋体"/>
        <family val="0"/>
      </rPr>
      <t>国外风险勘查</t>
    </r>
  </si>
  <si>
    <r>
      <t xml:space="preserve">      </t>
    </r>
    <r>
      <rPr>
        <sz val="10"/>
        <rFont val="宋体"/>
        <family val="0"/>
      </rPr>
      <t>地质勘查基金（周转金）支出</t>
    </r>
  </si>
  <si>
    <r>
      <t xml:space="preserve">      </t>
    </r>
    <r>
      <rPr>
        <sz val="10"/>
        <rFont val="宋体"/>
        <family val="0"/>
      </rPr>
      <t>海域与海岛管理</t>
    </r>
  </si>
  <si>
    <r>
      <t xml:space="preserve">      </t>
    </r>
    <r>
      <rPr>
        <sz val="10"/>
        <rFont val="宋体"/>
        <family val="0"/>
      </rPr>
      <t>自然资源国际合作与海洋权益维护</t>
    </r>
  </si>
  <si>
    <r>
      <t xml:space="preserve">      </t>
    </r>
    <r>
      <rPr>
        <sz val="10"/>
        <rFont val="宋体"/>
        <family val="0"/>
      </rPr>
      <t>自然资源卫星</t>
    </r>
  </si>
  <si>
    <r>
      <t xml:space="preserve">      </t>
    </r>
    <r>
      <rPr>
        <sz val="10"/>
        <rFont val="宋体"/>
        <family val="0"/>
      </rPr>
      <t>极地考察</t>
    </r>
  </si>
  <si>
    <r>
      <t xml:space="preserve">      </t>
    </r>
    <r>
      <rPr>
        <sz val="10"/>
        <rFont val="宋体"/>
        <family val="0"/>
      </rPr>
      <t>深海调查与资源开发</t>
    </r>
  </si>
  <si>
    <r>
      <t xml:space="preserve">      </t>
    </r>
    <r>
      <rPr>
        <sz val="10"/>
        <rFont val="宋体"/>
        <family val="0"/>
      </rPr>
      <t>海港航标维护</t>
    </r>
  </si>
  <si>
    <r>
      <t xml:space="preserve">      </t>
    </r>
    <r>
      <rPr>
        <sz val="10"/>
        <rFont val="宋体"/>
        <family val="0"/>
      </rPr>
      <t>海水淡化</t>
    </r>
  </si>
  <si>
    <r>
      <t xml:space="preserve">      </t>
    </r>
    <r>
      <rPr>
        <sz val="10"/>
        <rFont val="宋体"/>
        <family val="0"/>
      </rPr>
      <t>无居民海岛使用金支出</t>
    </r>
  </si>
  <si>
    <r>
      <t xml:space="preserve">      </t>
    </r>
    <r>
      <rPr>
        <sz val="10"/>
        <rFont val="宋体"/>
        <family val="0"/>
      </rPr>
      <t>海洋战略规划与预警监测</t>
    </r>
  </si>
  <si>
    <r>
      <t xml:space="preserve">      </t>
    </r>
    <r>
      <rPr>
        <sz val="10"/>
        <rFont val="宋体"/>
        <family val="0"/>
      </rPr>
      <t>基础测绘与地理信息监管</t>
    </r>
  </si>
  <si>
    <r>
      <t xml:space="preserve">      </t>
    </r>
    <r>
      <rPr>
        <sz val="10"/>
        <rFont val="宋体"/>
        <family val="0"/>
      </rPr>
      <t>其他自然资源事务支出</t>
    </r>
  </si>
  <si>
    <r>
      <t xml:space="preserve">    </t>
    </r>
    <r>
      <rPr>
        <sz val="10"/>
        <rFont val="宋体"/>
        <family val="0"/>
      </rPr>
      <t>气象事务</t>
    </r>
  </si>
  <si>
    <r>
      <t xml:space="preserve">      </t>
    </r>
    <r>
      <rPr>
        <sz val="10"/>
        <rFont val="宋体"/>
        <family val="0"/>
      </rPr>
      <t>气象事业机构</t>
    </r>
  </si>
  <si>
    <r>
      <t xml:space="preserve">      </t>
    </r>
    <r>
      <rPr>
        <sz val="10"/>
        <rFont val="宋体"/>
        <family val="0"/>
      </rPr>
      <t>气象探测</t>
    </r>
  </si>
  <si>
    <r>
      <t xml:space="preserve">      </t>
    </r>
    <r>
      <rPr>
        <sz val="10"/>
        <rFont val="宋体"/>
        <family val="0"/>
      </rPr>
      <t>气象信息传输及管理</t>
    </r>
  </si>
  <si>
    <r>
      <t xml:space="preserve">      </t>
    </r>
    <r>
      <rPr>
        <sz val="10"/>
        <rFont val="宋体"/>
        <family val="0"/>
      </rPr>
      <t>气象预报预测</t>
    </r>
  </si>
  <si>
    <r>
      <t xml:space="preserve">      </t>
    </r>
    <r>
      <rPr>
        <sz val="10"/>
        <rFont val="宋体"/>
        <family val="0"/>
      </rPr>
      <t>气象服务</t>
    </r>
  </si>
  <si>
    <r>
      <t xml:space="preserve">      </t>
    </r>
    <r>
      <rPr>
        <sz val="10"/>
        <rFont val="宋体"/>
        <family val="0"/>
      </rPr>
      <t>气象装备保障维护</t>
    </r>
  </si>
  <si>
    <r>
      <t xml:space="preserve">      </t>
    </r>
    <r>
      <rPr>
        <sz val="10"/>
        <rFont val="宋体"/>
        <family val="0"/>
      </rPr>
      <t>气象基础设施建设与维修</t>
    </r>
  </si>
  <si>
    <r>
      <t xml:space="preserve">      </t>
    </r>
    <r>
      <rPr>
        <sz val="10"/>
        <rFont val="宋体"/>
        <family val="0"/>
      </rPr>
      <t>气象卫星</t>
    </r>
  </si>
  <si>
    <r>
      <t xml:space="preserve">      </t>
    </r>
    <r>
      <rPr>
        <sz val="10"/>
        <rFont val="宋体"/>
        <family val="0"/>
      </rPr>
      <t>气象法规与标准</t>
    </r>
  </si>
  <si>
    <r>
      <t xml:space="preserve">      </t>
    </r>
    <r>
      <rPr>
        <sz val="10"/>
        <rFont val="宋体"/>
        <family val="0"/>
      </rPr>
      <t>气象资金审计稽查</t>
    </r>
  </si>
  <si>
    <r>
      <t xml:space="preserve">      </t>
    </r>
    <r>
      <rPr>
        <sz val="10"/>
        <rFont val="宋体"/>
        <family val="0"/>
      </rPr>
      <t>其他气象事务支出</t>
    </r>
  </si>
  <si>
    <r>
      <t xml:space="preserve">    </t>
    </r>
    <r>
      <rPr>
        <sz val="10"/>
        <rFont val="宋体"/>
        <family val="0"/>
      </rPr>
      <t>其他自然资源海洋气象等支出</t>
    </r>
  </si>
  <si>
    <r>
      <rPr>
        <sz val="10"/>
        <rFont val="宋体"/>
        <family val="0"/>
      </rPr>
      <t>十九、住房保障支出</t>
    </r>
  </si>
  <si>
    <r>
      <t xml:space="preserve">    </t>
    </r>
    <r>
      <rPr>
        <sz val="10"/>
        <rFont val="宋体"/>
        <family val="0"/>
      </rPr>
      <t>保障性安居工程支出</t>
    </r>
  </si>
  <si>
    <r>
      <t xml:space="preserve">      </t>
    </r>
    <r>
      <rPr>
        <sz val="10"/>
        <rFont val="宋体"/>
        <family val="0"/>
      </rPr>
      <t>廉租住房</t>
    </r>
  </si>
  <si>
    <r>
      <t xml:space="preserve">      </t>
    </r>
    <r>
      <rPr>
        <sz val="10"/>
        <rFont val="宋体"/>
        <family val="0"/>
      </rPr>
      <t>沉陷区治理</t>
    </r>
  </si>
  <si>
    <r>
      <t xml:space="preserve">      </t>
    </r>
    <r>
      <rPr>
        <sz val="10"/>
        <rFont val="宋体"/>
        <family val="0"/>
      </rPr>
      <t>棚户区改造</t>
    </r>
  </si>
  <si>
    <r>
      <t xml:space="preserve">      </t>
    </r>
    <r>
      <rPr>
        <sz val="10"/>
        <rFont val="宋体"/>
        <family val="0"/>
      </rPr>
      <t>少数民族地区游牧民定居工程</t>
    </r>
  </si>
  <si>
    <r>
      <t xml:space="preserve">      </t>
    </r>
    <r>
      <rPr>
        <sz val="10"/>
        <rFont val="宋体"/>
        <family val="0"/>
      </rPr>
      <t>农村危房改造</t>
    </r>
  </si>
  <si>
    <r>
      <t xml:space="preserve">      </t>
    </r>
    <r>
      <rPr>
        <sz val="10"/>
        <rFont val="宋体"/>
        <family val="0"/>
      </rPr>
      <t>公共租赁住房</t>
    </r>
  </si>
  <si>
    <r>
      <t xml:space="preserve">      </t>
    </r>
    <r>
      <rPr>
        <sz val="10"/>
        <rFont val="宋体"/>
        <family val="0"/>
      </rPr>
      <t>保障性住房租金补贴</t>
    </r>
  </si>
  <si>
    <r>
      <t xml:space="preserve">      </t>
    </r>
    <r>
      <rPr>
        <sz val="10"/>
        <rFont val="宋体"/>
        <family val="0"/>
      </rPr>
      <t>老旧小区改造</t>
    </r>
  </si>
  <si>
    <r>
      <t xml:space="preserve">      </t>
    </r>
    <r>
      <rPr>
        <sz val="10"/>
        <rFont val="宋体"/>
        <family val="0"/>
      </rPr>
      <t>住房租赁市场发展</t>
    </r>
  </si>
  <si>
    <r>
      <t xml:space="preserve">      </t>
    </r>
    <r>
      <rPr>
        <sz val="10"/>
        <rFont val="宋体"/>
        <family val="0"/>
      </rPr>
      <t>其他保障性安居工程支出</t>
    </r>
  </si>
  <si>
    <r>
      <t xml:space="preserve">    </t>
    </r>
    <r>
      <rPr>
        <sz val="10"/>
        <rFont val="宋体"/>
        <family val="0"/>
      </rPr>
      <t>住房改革支出</t>
    </r>
  </si>
  <si>
    <r>
      <t xml:space="preserve">      </t>
    </r>
    <r>
      <rPr>
        <sz val="10"/>
        <rFont val="宋体"/>
        <family val="0"/>
      </rPr>
      <t>住房公积金</t>
    </r>
  </si>
  <si>
    <r>
      <t xml:space="preserve">      </t>
    </r>
    <r>
      <rPr>
        <sz val="10"/>
        <rFont val="宋体"/>
        <family val="0"/>
      </rPr>
      <t>提租补贴</t>
    </r>
  </si>
  <si>
    <r>
      <t xml:space="preserve">      </t>
    </r>
    <r>
      <rPr>
        <sz val="10"/>
        <rFont val="宋体"/>
        <family val="0"/>
      </rPr>
      <t>购房补贴</t>
    </r>
  </si>
  <si>
    <r>
      <t xml:space="preserve">    </t>
    </r>
    <r>
      <rPr>
        <sz val="10"/>
        <rFont val="宋体"/>
        <family val="0"/>
      </rPr>
      <t>城乡社区住宅</t>
    </r>
  </si>
  <si>
    <r>
      <t xml:space="preserve">      </t>
    </r>
    <r>
      <rPr>
        <sz val="10"/>
        <rFont val="宋体"/>
        <family val="0"/>
      </rPr>
      <t>公有住房建设和维修改造支出</t>
    </r>
  </si>
  <si>
    <r>
      <t xml:space="preserve">      </t>
    </r>
    <r>
      <rPr>
        <sz val="10"/>
        <rFont val="宋体"/>
        <family val="0"/>
      </rPr>
      <t>住房公积金管理</t>
    </r>
  </si>
  <si>
    <r>
      <t xml:space="preserve">      </t>
    </r>
    <r>
      <rPr>
        <sz val="10"/>
        <rFont val="宋体"/>
        <family val="0"/>
      </rPr>
      <t>其他城乡社区住宅支出</t>
    </r>
  </si>
  <si>
    <r>
      <rPr>
        <sz val="10"/>
        <rFont val="宋体"/>
        <family val="0"/>
      </rPr>
      <t>二十、粮油物资储备支出</t>
    </r>
  </si>
  <si>
    <r>
      <t xml:space="preserve">    </t>
    </r>
    <r>
      <rPr>
        <sz val="10"/>
        <rFont val="宋体"/>
        <family val="0"/>
      </rPr>
      <t>粮油事务</t>
    </r>
  </si>
  <si>
    <r>
      <t xml:space="preserve">      </t>
    </r>
    <r>
      <rPr>
        <sz val="10"/>
        <rFont val="宋体"/>
        <family val="0"/>
      </rPr>
      <t>粮食财务与审计支出</t>
    </r>
  </si>
  <si>
    <r>
      <t xml:space="preserve">      </t>
    </r>
    <r>
      <rPr>
        <sz val="10"/>
        <rFont val="宋体"/>
        <family val="0"/>
      </rPr>
      <t>粮食信息统计</t>
    </r>
  </si>
  <si>
    <r>
      <t xml:space="preserve">      </t>
    </r>
    <r>
      <rPr>
        <sz val="10"/>
        <rFont val="宋体"/>
        <family val="0"/>
      </rPr>
      <t>粮食专项业务活动</t>
    </r>
  </si>
  <si>
    <r>
      <t xml:space="preserve">      </t>
    </r>
    <r>
      <rPr>
        <sz val="10"/>
        <rFont val="宋体"/>
        <family val="0"/>
      </rPr>
      <t>国家粮油差价补贴</t>
    </r>
  </si>
  <si>
    <r>
      <t xml:space="preserve">      </t>
    </r>
    <r>
      <rPr>
        <sz val="10"/>
        <rFont val="宋体"/>
        <family val="0"/>
      </rPr>
      <t>粮食财务挂账利息补贴</t>
    </r>
  </si>
  <si>
    <r>
      <t xml:space="preserve">      </t>
    </r>
    <r>
      <rPr>
        <sz val="10"/>
        <rFont val="宋体"/>
        <family val="0"/>
      </rPr>
      <t>粮食财务挂账消化款</t>
    </r>
  </si>
  <si>
    <r>
      <t xml:space="preserve">      </t>
    </r>
    <r>
      <rPr>
        <sz val="10"/>
        <rFont val="宋体"/>
        <family val="0"/>
      </rPr>
      <t>处理陈化粮补贴</t>
    </r>
  </si>
  <si>
    <r>
      <t xml:space="preserve">      </t>
    </r>
    <r>
      <rPr>
        <sz val="10"/>
        <rFont val="宋体"/>
        <family val="0"/>
      </rPr>
      <t>粮食风险基金</t>
    </r>
  </si>
  <si>
    <r>
      <t xml:space="preserve">      </t>
    </r>
    <r>
      <rPr>
        <sz val="10"/>
        <rFont val="宋体"/>
        <family val="0"/>
      </rPr>
      <t>粮油市场调控专项资金</t>
    </r>
  </si>
  <si>
    <r>
      <t xml:space="preserve">      </t>
    </r>
    <r>
      <rPr>
        <sz val="10"/>
        <rFont val="宋体"/>
        <family val="0"/>
      </rPr>
      <t>其他粮油事务支出</t>
    </r>
  </si>
  <si>
    <r>
      <t xml:space="preserve">    </t>
    </r>
    <r>
      <rPr>
        <sz val="10"/>
        <rFont val="宋体"/>
        <family val="0"/>
      </rPr>
      <t>物资事务</t>
    </r>
  </si>
  <si>
    <r>
      <t xml:space="preserve">      </t>
    </r>
    <r>
      <rPr>
        <sz val="10"/>
        <rFont val="宋体"/>
        <family val="0"/>
      </rPr>
      <t>铁路专用线</t>
    </r>
  </si>
  <si>
    <r>
      <t xml:space="preserve">      </t>
    </r>
    <r>
      <rPr>
        <sz val="10"/>
        <rFont val="宋体"/>
        <family val="0"/>
      </rPr>
      <t>护库武警和民兵支出</t>
    </r>
  </si>
  <si>
    <r>
      <t xml:space="preserve">      </t>
    </r>
    <r>
      <rPr>
        <sz val="10"/>
        <rFont val="宋体"/>
        <family val="0"/>
      </rPr>
      <t>物资保管与保养</t>
    </r>
  </si>
  <si>
    <r>
      <t xml:space="preserve">      </t>
    </r>
    <r>
      <rPr>
        <sz val="10"/>
        <rFont val="宋体"/>
        <family val="0"/>
      </rPr>
      <t>专项贷款利息</t>
    </r>
  </si>
  <si>
    <r>
      <t xml:space="preserve">      </t>
    </r>
    <r>
      <rPr>
        <sz val="10"/>
        <rFont val="宋体"/>
        <family val="0"/>
      </rPr>
      <t>物资转移</t>
    </r>
  </si>
  <si>
    <r>
      <t xml:space="preserve">      </t>
    </r>
    <r>
      <rPr>
        <sz val="10"/>
        <rFont val="宋体"/>
        <family val="0"/>
      </rPr>
      <t>物资轮换</t>
    </r>
  </si>
  <si>
    <r>
      <t xml:space="preserve">      </t>
    </r>
    <r>
      <rPr>
        <sz val="10"/>
        <rFont val="宋体"/>
        <family val="0"/>
      </rPr>
      <t>仓库建设</t>
    </r>
  </si>
  <si>
    <r>
      <t xml:space="preserve">      </t>
    </r>
    <r>
      <rPr>
        <sz val="10"/>
        <rFont val="宋体"/>
        <family val="0"/>
      </rPr>
      <t>仓库安防</t>
    </r>
  </si>
  <si>
    <r>
      <t xml:space="preserve">      </t>
    </r>
    <r>
      <rPr>
        <sz val="10"/>
        <rFont val="宋体"/>
        <family val="0"/>
      </rPr>
      <t>其他物资事务支出</t>
    </r>
  </si>
  <si>
    <r>
      <t xml:space="preserve">    </t>
    </r>
    <r>
      <rPr>
        <sz val="10"/>
        <rFont val="宋体"/>
        <family val="0"/>
      </rPr>
      <t>能源储备</t>
    </r>
  </si>
  <si>
    <r>
      <t xml:space="preserve">      </t>
    </r>
    <r>
      <rPr>
        <sz val="10"/>
        <rFont val="宋体"/>
        <family val="0"/>
      </rPr>
      <t>石油储备</t>
    </r>
  </si>
  <si>
    <r>
      <t xml:space="preserve">      </t>
    </r>
    <r>
      <rPr>
        <sz val="10"/>
        <rFont val="宋体"/>
        <family val="0"/>
      </rPr>
      <t>天然铀能源储备</t>
    </r>
  </si>
  <si>
    <r>
      <t xml:space="preserve">      </t>
    </r>
    <r>
      <rPr>
        <sz val="10"/>
        <rFont val="宋体"/>
        <family val="0"/>
      </rPr>
      <t>煤炭储备</t>
    </r>
  </si>
  <si>
    <r>
      <t xml:space="preserve">      </t>
    </r>
    <r>
      <rPr>
        <sz val="10"/>
        <rFont val="宋体"/>
        <family val="0"/>
      </rPr>
      <t>其他能源储备支出</t>
    </r>
  </si>
  <si>
    <r>
      <t xml:space="preserve">    </t>
    </r>
    <r>
      <rPr>
        <sz val="10"/>
        <rFont val="宋体"/>
        <family val="0"/>
      </rPr>
      <t>粮油储备</t>
    </r>
  </si>
  <si>
    <r>
      <t xml:space="preserve">      </t>
    </r>
    <r>
      <rPr>
        <sz val="10"/>
        <rFont val="宋体"/>
        <family val="0"/>
      </rPr>
      <t>储备粮油补贴</t>
    </r>
  </si>
  <si>
    <r>
      <t xml:space="preserve">      </t>
    </r>
    <r>
      <rPr>
        <sz val="10"/>
        <rFont val="宋体"/>
        <family val="0"/>
      </rPr>
      <t>储备粮油差价补贴</t>
    </r>
  </si>
  <si>
    <r>
      <t xml:space="preserve">      </t>
    </r>
    <r>
      <rPr>
        <sz val="10"/>
        <rFont val="宋体"/>
        <family val="0"/>
      </rPr>
      <t>储备粮（油）库建设</t>
    </r>
  </si>
  <si>
    <r>
      <t xml:space="preserve">      </t>
    </r>
    <r>
      <rPr>
        <sz val="10"/>
        <rFont val="宋体"/>
        <family val="0"/>
      </rPr>
      <t>最低收购价政策支出</t>
    </r>
  </si>
  <si>
    <r>
      <t xml:space="preserve">      </t>
    </r>
    <r>
      <rPr>
        <sz val="10"/>
        <rFont val="宋体"/>
        <family val="0"/>
      </rPr>
      <t>其他粮油储备支出</t>
    </r>
  </si>
  <si>
    <r>
      <t xml:space="preserve">    </t>
    </r>
    <r>
      <rPr>
        <sz val="10"/>
        <rFont val="宋体"/>
        <family val="0"/>
      </rPr>
      <t>重要商品储备</t>
    </r>
  </si>
  <si>
    <r>
      <t xml:space="preserve">      </t>
    </r>
    <r>
      <rPr>
        <sz val="10"/>
        <rFont val="宋体"/>
        <family val="0"/>
      </rPr>
      <t>棉花储备</t>
    </r>
  </si>
  <si>
    <r>
      <t xml:space="preserve">      </t>
    </r>
    <r>
      <rPr>
        <sz val="10"/>
        <rFont val="宋体"/>
        <family val="0"/>
      </rPr>
      <t>食糖储备</t>
    </r>
  </si>
  <si>
    <r>
      <t xml:space="preserve">      </t>
    </r>
    <r>
      <rPr>
        <sz val="10"/>
        <rFont val="宋体"/>
        <family val="0"/>
      </rPr>
      <t>肉类储备</t>
    </r>
  </si>
  <si>
    <r>
      <t xml:space="preserve">      </t>
    </r>
    <r>
      <rPr>
        <sz val="10"/>
        <rFont val="宋体"/>
        <family val="0"/>
      </rPr>
      <t>化肥储备</t>
    </r>
  </si>
  <si>
    <r>
      <t xml:space="preserve">      </t>
    </r>
    <r>
      <rPr>
        <sz val="10"/>
        <rFont val="宋体"/>
        <family val="0"/>
      </rPr>
      <t>农药储备</t>
    </r>
  </si>
  <si>
    <r>
      <t xml:space="preserve">      </t>
    </r>
    <r>
      <rPr>
        <sz val="10"/>
        <rFont val="宋体"/>
        <family val="0"/>
      </rPr>
      <t>边销茶储备</t>
    </r>
  </si>
  <si>
    <r>
      <t xml:space="preserve">      </t>
    </r>
    <r>
      <rPr>
        <sz val="10"/>
        <rFont val="宋体"/>
        <family val="0"/>
      </rPr>
      <t>羊毛储备</t>
    </r>
  </si>
  <si>
    <r>
      <t xml:space="preserve">      </t>
    </r>
    <r>
      <rPr>
        <sz val="10"/>
        <rFont val="宋体"/>
        <family val="0"/>
      </rPr>
      <t>医药储备</t>
    </r>
  </si>
  <si>
    <r>
      <t xml:space="preserve">      </t>
    </r>
    <r>
      <rPr>
        <sz val="10"/>
        <rFont val="宋体"/>
        <family val="0"/>
      </rPr>
      <t>食盐储备</t>
    </r>
  </si>
  <si>
    <r>
      <t xml:space="preserve">      </t>
    </r>
    <r>
      <rPr>
        <sz val="10"/>
        <rFont val="宋体"/>
        <family val="0"/>
      </rPr>
      <t>战略物资储备</t>
    </r>
  </si>
  <si>
    <r>
      <t xml:space="preserve">      </t>
    </r>
    <r>
      <rPr>
        <sz val="10"/>
        <rFont val="宋体"/>
        <family val="0"/>
      </rPr>
      <t>其他重要商品储备支出</t>
    </r>
  </si>
  <si>
    <r>
      <rPr>
        <sz val="10"/>
        <rFont val="宋体"/>
        <family val="0"/>
      </rPr>
      <t>二十一、灾害防治及应急管理支出</t>
    </r>
  </si>
  <si>
    <r>
      <t xml:space="preserve">    </t>
    </r>
    <r>
      <rPr>
        <sz val="10"/>
        <rFont val="宋体"/>
        <family val="0"/>
      </rPr>
      <t>应急管理事务</t>
    </r>
  </si>
  <si>
    <r>
      <t xml:space="preserve">      </t>
    </r>
    <r>
      <rPr>
        <sz val="10"/>
        <rFont val="宋体"/>
        <family val="0"/>
      </rPr>
      <t>灾害风险防治</t>
    </r>
  </si>
  <si>
    <r>
      <t xml:space="preserve">      </t>
    </r>
    <r>
      <rPr>
        <sz val="10"/>
        <rFont val="宋体"/>
        <family val="0"/>
      </rPr>
      <t>国务院安委会专项</t>
    </r>
  </si>
  <si>
    <r>
      <t xml:space="preserve">      </t>
    </r>
    <r>
      <rPr>
        <sz val="10"/>
        <rFont val="宋体"/>
        <family val="0"/>
      </rPr>
      <t>安全监管</t>
    </r>
  </si>
  <si>
    <r>
      <t xml:space="preserve">      </t>
    </r>
    <r>
      <rPr>
        <sz val="10"/>
        <rFont val="宋体"/>
        <family val="0"/>
      </rPr>
      <t>安全生产基础</t>
    </r>
  </si>
  <si>
    <r>
      <t xml:space="preserve">      </t>
    </r>
    <r>
      <rPr>
        <sz val="10"/>
        <rFont val="宋体"/>
        <family val="0"/>
      </rPr>
      <t>应急救援</t>
    </r>
  </si>
  <si>
    <r>
      <t xml:space="preserve">      </t>
    </r>
    <r>
      <rPr>
        <sz val="10"/>
        <rFont val="宋体"/>
        <family val="0"/>
      </rPr>
      <t>应急管理</t>
    </r>
  </si>
  <si>
    <r>
      <t xml:space="preserve">      </t>
    </r>
    <r>
      <rPr>
        <sz val="10"/>
        <rFont val="宋体"/>
        <family val="0"/>
      </rPr>
      <t>其他应急管理支出</t>
    </r>
  </si>
  <si>
    <r>
      <t xml:space="preserve">    </t>
    </r>
    <r>
      <rPr>
        <sz val="10"/>
        <rFont val="宋体"/>
        <family val="0"/>
      </rPr>
      <t>消防事务</t>
    </r>
  </si>
  <si>
    <r>
      <t xml:space="preserve">      </t>
    </r>
    <r>
      <rPr>
        <sz val="10"/>
        <rFont val="宋体"/>
        <family val="0"/>
      </rPr>
      <t>一般行政管理实务</t>
    </r>
  </si>
  <si>
    <r>
      <t xml:space="preserve">      </t>
    </r>
    <r>
      <rPr>
        <sz val="10"/>
        <rFont val="宋体"/>
        <family val="0"/>
      </rPr>
      <t>消防应急救援</t>
    </r>
  </si>
  <si>
    <r>
      <t xml:space="preserve">      </t>
    </r>
    <r>
      <rPr>
        <sz val="10"/>
        <rFont val="宋体"/>
        <family val="0"/>
      </rPr>
      <t>其他消防事务支出</t>
    </r>
  </si>
  <si>
    <r>
      <t xml:space="preserve">    </t>
    </r>
    <r>
      <rPr>
        <sz val="10"/>
        <rFont val="宋体"/>
        <family val="0"/>
      </rPr>
      <t>森林消防事务</t>
    </r>
  </si>
  <si>
    <r>
      <t xml:space="preserve">      </t>
    </r>
    <r>
      <rPr>
        <sz val="10"/>
        <rFont val="宋体"/>
        <family val="0"/>
      </rPr>
      <t>森林消防应急救援</t>
    </r>
  </si>
  <si>
    <r>
      <t xml:space="preserve">      </t>
    </r>
    <r>
      <rPr>
        <sz val="10"/>
        <rFont val="宋体"/>
        <family val="0"/>
      </rPr>
      <t>其他森林消防事务支出</t>
    </r>
  </si>
  <si>
    <r>
      <t xml:space="preserve">    </t>
    </r>
    <r>
      <rPr>
        <sz val="10"/>
        <rFont val="宋体"/>
        <family val="0"/>
      </rPr>
      <t>煤矿安全</t>
    </r>
  </si>
  <si>
    <r>
      <t xml:space="preserve">      </t>
    </r>
    <r>
      <rPr>
        <sz val="10"/>
        <rFont val="宋体"/>
        <family val="0"/>
      </rPr>
      <t>煤矿安全监察事务</t>
    </r>
  </si>
  <si>
    <r>
      <t xml:space="preserve">      </t>
    </r>
    <r>
      <rPr>
        <sz val="10"/>
        <rFont val="宋体"/>
        <family val="0"/>
      </rPr>
      <t>煤矿应急救援事务</t>
    </r>
  </si>
  <si>
    <r>
      <t xml:space="preserve">      </t>
    </r>
    <r>
      <rPr>
        <sz val="10"/>
        <rFont val="宋体"/>
        <family val="0"/>
      </rPr>
      <t>其他煤矿安全支出</t>
    </r>
  </si>
  <si>
    <r>
      <t xml:space="preserve">    </t>
    </r>
    <r>
      <rPr>
        <sz val="10"/>
        <rFont val="宋体"/>
        <family val="0"/>
      </rPr>
      <t>地震事务</t>
    </r>
  </si>
  <si>
    <r>
      <t xml:space="preserve">      </t>
    </r>
    <r>
      <rPr>
        <sz val="10"/>
        <rFont val="宋体"/>
        <family val="0"/>
      </rPr>
      <t>地震监测</t>
    </r>
  </si>
  <si>
    <r>
      <t xml:space="preserve">      </t>
    </r>
    <r>
      <rPr>
        <sz val="10"/>
        <rFont val="宋体"/>
        <family val="0"/>
      </rPr>
      <t>地震预测预报</t>
    </r>
  </si>
  <si>
    <r>
      <t xml:space="preserve">      </t>
    </r>
    <r>
      <rPr>
        <sz val="10"/>
        <rFont val="宋体"/>
        <family val="0"/>
      </rPr>
      <t>地震灾害预防</t>
    </r>
  </si>
  <si>
    <r>
      <t xml:space="preserve">      </t>
    </r>
    <r>
      <rPr>
        <sz val="10"/>
        <rFont val="宋体"/>
        <family val="0"/>
      </rPr>
      <t>地震应急救援</t>
    </r>
  </si>
  <si>
    <r>
      <t xml:space="preserve">      </t>
    </r>
    <r>
      <rPr>
        <sz val="10"/>
        <rFont val="宋体"/>
        <family val="0"/>
      </rPr>
      <t>地震环境探察</t>
    </r>
  </si>
  <si>
    <r>
      <t xml:space="preserve">      </t>
    </r>
    <r>
      <rPr>
        <sz val="10"/>
        <rFont val="宋体"/>
        <family val="0"/>
      </rPr>
      <t>防震减灾信息管理</t>
    </r>
  </si>
  <si>
    <r>
      <t xml:space="preserve">      </t>
    </r>
    <r>
      <rPr>
        <sz val="10"/>
        <rFont val="宋体"/>
        <family val="0"/>
      </rPr>
      <t>防震减灾基础管理</t>
    </r>
  </si>
  <si>
    <r>
      <t xml:space="preserve">      </t>
    </r>
    <r>
      <rPr>
        <sz val="10"/>
        <rFont val="宋体"/>
        <family val="0"/>
      </rPr>
      <t>地震事业机构</t>
    </r>
  </si>
  <si>
    <r>
      <t xml:space="preserve">      </t>
    </r>
    <r>
      <rPr>
        <sz val="10"/>
        <rFont val="宋体"/>
        <family val="0"/>
      </rPr>
      <t>其他地震事务支出</t>
    </r>
  </si>
  <si>
    <r>
      <t xml:space="preserve">    </t>
    </r>
    <r>
      <rPr>
        <sz val="10"/>
        <rFont val="宋体"/>
        <family val="0"/>
      </rPr>
      <t>自然灾害防治</t>
    </r>
  </si>
  <si>
    <r>
      <t xml:space="preserve">      </t>
    </r>
    <r>
      <rPr>
        <sz val="10"/>
        <rFont val="宋体"/>
        <family val="0"/>
      </rPr>
      <t>地质灾害防治</t>
    </r>
  </si>
  <si>
    <r>
      <t xml:space="preserve">      </t>
    </r>
    <r>
      <rPr>
        <sz val="10"/>
        <rFont val="宋体"/>
        <family val="0"/>
      </rPr>
      <t>森林草原防灾减灾</t>
    </r>
  </si>
  <si>
    <r>
      <t xml:space="preserve">      </t>
    </r>
    <r>
      <rPr>
        <sz val="10"/>
        <rFont val="宋体"/>
        <family val="0"/>
      </rPr>
      <t>其他自然灾害防治支出</t>
    </r>
  </si>
  <si>
    <r>
      <t xml:space="preserve">    </t>
    </r>
    <r>
      <rPr>
        <sz val="10"/>
        <rFont val="宋体"/>
        <family val="0"/>
      </rPr>
      <t>自然灾害救灾及恢复重建支出</t>
    </r>
  </si>
  <si>
    <r>
      <t xml:space="preserve">      </t>
    </r>
    <r>
      <rPr>
        <sz val="10"/>
        <rFont val="宋体"/>
        <family val="0"/>
      </rPr>
      <t>中央自然灾害生活补助</t>
    </r>
  </si>
  <si>
    <r>
      <t xml:space="preserve">      </t>
    </r>
    <r>
      <rPr>
        <sz val="10"/>
        <rFont val="宋体"/>
        <family val="0"/>
      </rPr>
      <t>地方自然灾害生活补助</t>
    </r>
  </si>
  <si>
    <r>
      <t xml:space="preserve">      </t>
    </r>
    <r>
      <rPr>
        <sz val="10"/>
        <rFont val="宋体"/>
        <family val="0"/>
      </rPr>
      <t>自然灾害救灾补助</t>
    </r>
  </si>
  <si>
    <r>
      <t xml:space="preserve">      </t>
    </r>
    <r>
      <rPr>
        <sz val="10"/>
        <rFont val="宋体"/>
        <family val="0"/>
      </rPr>
      <t>自然灾害灾后重建补助</t>
    </r>
  </si>
  <si>
    <r>
      <t xml:space="preserve">      </t>
    </r>
    <r>
      <rPr>
        <sz val="10"/>
        <rFont val="宋体"/>
        <family val="0"/>
      </rPr>
      <t>其他自然灾害救灾及恢复重建支出</t>
    </r>
  </si>
  <si>
    <r>
      <t xml:space="preserve">    </t>
    </r>
    <r>
      <rPr>
        <sz val="10"/>
        <rFont val="宋体"/>
        <family val="0"/>
      </rPr>
      <t>其他灾害防治及应急管理支出</t>
    </r>
  </si>
  <si>
    <r>
      <rPr>
        <sz val="10"/>
        <rFont val="宋体"/>
        <family val="0"/>
      </rPr>
      <t>二十二、预备费</t>
    </r>
  </si>
  <si>
    <r>
      <rPr>
        <sz val="10"/>
        <rFont val="宋体"/>
        <family val="0"/>
      </rPr>
      <t>二十三、债务付息支出</t>
    </r>
  </si>
  <si>
    <r>
      <t xml:space="preserve">    </t>
    </r>
    <r>
      <rPr>
        <sz val="10"/>
        <rFont val="宋体"/>
        <family val="0"/>
      </rPr>
      <t>地方政府一般债务付息支出</t>
    </r>
  </si>
  <si>
    <r>
      <t xml:space="preserve">      </t>
    </r>
    <r>
      <rPr>
        <sz val="10"/>
        <rFont val="宋体"/>
        <family val="0"/>
      </rPr>
      <t>地方政府一般债券付息支出</t>
    </r>
  </si>
  <si>
    <r>
      <t xml:space="preserve">      </t>
    </r>
    <r>
      <rPr>
        <sz val="10"/>
        <rFont val="宋体"/>
        <family val="0"/>
      </rPr>
      <t>地方政府向外国政府借款付息支出</t>
    </r>
  </si>
  <si>
    <r>
      <t xml:space="preserve">      </t>
    </r>
    <r>
      <rPr>
        <sz val="10"/>
        <rFont val="宋体"/>
        <family val="0"/>
      </rPr>
      <t>地方政府向国际组织借款付息支出</t>
    </r>
  </si>
  <si>
    <r>
      <t xml:space="preserve">      </t>
    </r>
    <r>
      <rPr>
        <sz val="10"/>
        <rFont val="宋体"/>
        <family val="0"/>
      </rPr>
      <t>地方政府其他一般债务付息支出</t>
    </r>
  </si>
  <si>
    <t>二十四、债务发行费用支出</t>
  </si>
  <si>
    <r>
      <t xml:space="preserve">    </t>
    </r>
    <r>
      <rPr>
        <sz val="10"/>
        <rFont val="宋体"/>
        <family val="0"/>
      </rPr>
      <t>地方政府一般债务发行费用支出</t>
    </r>
  </si>
  <si>
    <r>
      <rPr>
        <sz val="10"/>
        <rFont val="宋体"/>
        <family val="0"/>
      </rPr>
      <t>二十五、其他支出</t>
    </r>
  </si>
  <si>
    <r>
      <t xml:space="preserve">    </t>
    </r>
    <r>
      <rPr>
        <sz val="10"/>
        <rFont val="宋体"/>
        <family val="0"/>
      </rPr>
      <t>年初预留</t>
    </r>
  </si>
  <si>
    <r>
      <rPr>
        <b/>
        <sz val="10"/>
        <rFont val="宋体"/>
        <family val="0"/>
      </rPr>
      <t>支出合计</t>
    </r>
  </si>
  <si>
    <r>
      <t>2020</t>
    </r>
    <r>
      <rPr>
        <b/>
        <sz val="16"/>
        <rFont val="华文中宋"/>
        <family val="3"/>
      </rPr>
      <t>年一般公共预算支出表（功能分类）</t>
    </r>
  </si>
  <si>
    <t>单位:道里区</t>
  </si>
  <si>
    <t>类级科目</t>
  </si>
  <si>
    <t>款级科目</t>
  </si>
  <si>
    <t>合  计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</si>
  <si>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</si>
  <si>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</si>
  <si>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</si>
  <si>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</si>
  <si>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</si>
  <si>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</si>
  <si>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</si>
  <si>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</si>
  <si>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</si>
  <si>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</si>
  <si>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</si>
  <si>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</si>
  <si>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</si>
  <si>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</si>
  <si>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</si>
  <si>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</si>
  <si>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</si>
  <si>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</si>
  <si>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</si>
  <si>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</si>
  <si>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</si>
  <si>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</si>
  <si>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</si>
  <si>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大型修缮</t>
  </si>
  <si>
    <t>其他资本性支出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</si>
  <si>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</si>
  <si>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</si>
  <si>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</si>
  <si>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</si>
  <si>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</si>
  <si>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</si>
  <si>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</si>
  <si>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</si>
  <si>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</si>
  <si>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</si>
  <si>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</si>
  <si>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</si>
  <si>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</si>
  <si>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</si>
  <si>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</si>
  <si>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</si>
  <si>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</si>
  <si>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</si>
  <si>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</si>
  <si>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</si>
  <si>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</si>
  <si>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</si>
  <si>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</si>
  <si>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</si>
  <si>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</si>
  <si>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</si>
  <si>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</si>
  <si>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</si>
  <si>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</si>
  <si>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</si>
  <si>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</si>
  <si>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</si>
  <si>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</si>
  <si>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</si>
  <si>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</si>
  <si>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赠与</t>
  </si>
  <si>
    <t>国家赔偿费用支出</t>
  </si>
  <si>
    <t>对民间非盈利组织和群众性自治组织补贴</t>
  </si>
  <si>
    <t>2020年道里区一般公共预算支出政府经济分类表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</si>
  <si>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</si>
  <si>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</si>
  <si>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</si>
  <si>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</si>
  <si>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</si>
  <si>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</si>
  <si>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</si>
  <si>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</si>
  <si>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</si>
  <si>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</si>
  <si>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</si>
  <si>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</si>
  <si>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</si>
  <si>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</si>
  <si>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</si>
  <si>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</si>
  <si>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</si>
  <si>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</si>
  <si>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</si>
  <si>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</si>
  <si>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</si>
  <si>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</si>
  <si>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</si>
  <si>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</si>
  <si>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</si>
  <si>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</si>
  <si>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</si>
  <si>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</si>
  <si>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</si>
  <si>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</si>
  <si>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</si>
  <si>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</si>
  <si>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</si>
  <si>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</si>
  <si>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</si>
  <si>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</si>
  <si>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</si>
  <si>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</si>
  <si>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</si>
  <si>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</si>
  <si>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</si>
  <si>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</si>
  <si>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</si>
  <si>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</si>
  <si>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</si>
  <si>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</si>
  <si>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</t>
  </si>
  <si>
    <t>工资福利支出</t>
  </si>
  <si>
    <t>对个人和家庭的补助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</si>
  <si>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</si>
  <si>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</si>
  <si>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</si>
  <si>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</si>
  <si>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</si>
  <si>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对社会保障基金补助</t>
  </si>
  <si>
    <t>其他支出</t>
  </si>
  <si>
    <t>2020年道里区一般公共预算支出部门经济分类表</t>
  </si>
  <si>
    <t>2020年道里区政府性基金预算收支安排情况表</t>
  </si>
  <si>
    <t>2019年完成数</t>
  </si>
  <si>
    <t>2020年预算</t>
  </si>
  <si>
    <t>2020年预算数</t>
  </si>
  <si>
    <t>2020年道里区政府性基金预算支出安排情况表</t>
  </si>
  <si>
    <r>
      <t>2020</t>
    </r>
    <r>
      <rPr>
        <b/>
        <sz val="16"/>
        <rFont val="华文中宋"/>
        <family val="3"/>
      </rPr>
      <t>年一般公共预算收支平衡表</t>
    </r>
  </si>
  <si>
    <r>
      <rPr>
        <b/>
        <sz val="10"/>
        <rFont val="宋体"/>
        <family val="0"/>
      </rPr>
      <t>收入</t>
    </r>
  </si>
  <si>
    <r>
      <rPr>
        <b/>
        <sz val="10"/>
        <rFont val="宋体"/>
        <family val="0"/>
      </rPr>
      <t>支出</t>
    </r>
  </si>
  <si>
    <r>
      <rPr>
        <b/>
        <sz val="10"/>
        <rFont val="宋体"/>
        <family val="0"/>
      </rPr>
      <t>本级收入合计</t>
    </r>
  </si>
  <si>
    <r>
      <rPr>
        <b/>
        <sz val="10"/>
        <rFont val="宋体"/>
        <family val="0"/>
      </rPr>
      <t>本级支出合计</t>
    </r>
  </si>
  <si>
    <r>
      <rPr>
        <b/>
        <sz val="10"/>
        <rFont val="宋体"/>
        <family val="0"/>
      </rPr>
      <t>转移性收入</t>
    </r>
  </si>
  <si>
    <r>
      <rPr>
        <b/>
        <sz val="10"/>
        <rFont val="宋体"/>
        <family val="0"/>
      </rPr>
      <t>转移性支出</t>
    </r>
  </si>
  <si>
    <r>
      <t xml:space="preserve">  </t>
    </r>
    <r>
      <rPr>
        <sz val="10"/>
        <rFont val="宋体"/>
        <family val="0"/>
      </rPr>
      <t>上级补助收入</t>
    </r>
  </si>
  <si>
    <r>
      <t xml:space="preserve">  </t>
    </r>
    <r>
      <rPr>
        <sz val="10"/>
        <rFont val="宋体"/>
        <family val="0"/>
      </rPr>
      <t>上解支出</t>
    </r>
  </si>
  <si>
    <r>
      <t xml:space="preserve">    </t>
    </r>
    <r>
      <rPr>
        <sz val="10"/>
        <rFont val="宋体"/>
        <family val="0"/>
      </rPr>
      <t>返还性收入</t>
    </r>
  </si>
  <si>
    <r>
      <t xml:space="preserve">    </t>
    </r>
    <r>
      <rPr>
        <sz val="10"/>
        <rFont val="宋体"/>
        <family val="0"/>
      </rPr>
      <t>体制上解支出</t>
    </r>
  </si>
  <si>
    <r>
      <t xml:space="preserve">      </t>
    </r>
    <r>
      <rPr>
        <sz val="10"/>
        <rFont val="宋体"/>
        <family val="0"/>
      </rPr>
      <t>所得税基数返还收入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</si>
  <si>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宋体"/>
        <family val="0"/>
      </rPr>
      <t>专项上解支出</t>
    </r>
  </si>
  <si>
    <r>
      <t xml:space="preserve">      </t>
    </r>
    <r>
      <rPr>
        <sz val="10"/>
        <rFont val="宋体"/>
        <family val="0"/>
      </rPr>
      <t>成品油税费改革税收返还收入</t>
    </r>
  </si>
  <si>
    <r>
      <t xml:space="preserve">      </t>
    </r>
    <r>
      <rPr>
        <sz val="10"/>
        <rFont val="宋体"/>
        <family val="0"/>
      </rPr>
      <t>增值税税收返还收入</t>
    </r>
  </si>
  <si>
    <t xml:space="preserve"> </t>
  </si>
  <si>
    <t xml:space="preserve"> </t>
  </si>
  <si>
    <r>
      <t xml:space="preserve">      </t>
    </r>
    <r>
      <rPr>
        <sz val="10"/>
        <rFont val="宋体"/>
        <family val="0"/>
      </rPr>
      <t>消费税税收返还收入</t>
    </r>
  </si>
  <si>
    <r>
      <t xml:space="preserve">      </t>
    </r>
    <r>
      <rPr>
        <sz val="10"/>
        <rFont val="宋体"/>
        <family val="0"/>
      </rPr>
      <t>增值税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五五分享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税收返还收入</t>
    </r>
  </si>
  <si>
    <t xml:space="preserve"> </t>
  </si>
  <si>
    <r>
      <t xml:space="preserve">      </t>
    </r>
    <r>
      <rPr>
        <sz val="10"/>
        <rFont val="宋体"/>
        <family val="0"/>
      </rPr>
      <t>其他返还性收入</t>
    </r>
  </si>
  <si>
    <r>
      <t xml:space="preserve">    </t>
    </r>
    <r>
      <rPr>
        <sz val="10"/>
        <rFont val="宋体"/>
        <family val="0"/>
      </rPr>
      <t>一般性转移支付收入</t>
    </r>
  </si>
  <si>
    <r>
      <t xml:space="preserve">      </t>
    </r>
    <r>
      <rPr>
        <sz val="10"/>
        <rFont val="宋体"/>
        <family val="0"/>
      </rPr>
      <t>体制补助收入</t>
    </r>
  </si>
  <si>
    <r>
      <t xml:space="preserve">      </t>
    </r>
    <r>
      <rPr>
        <sz val="10"/>
        <rFont val="宋体"/>
        <family val="0"/>
      </rPr>
      <t>均衡性转移支付收入</t>
    </r>
  </si>
  <si>
    <t xml:space="preserve"> </t>
  </si>
  <si>
    <r>
      <t xml:space="preserve">      </t>
    </r>
    <r>
      <rPr>
        <sz val="10"/>
        <rFont val="宋体"/>
        <family val="0"/>
      </rPr>
      <t>县级基本财力保障机制奖补资金收入</t>
    </r>
  </si>
  <si>
    <t xml:space="preserve"> </t>
  </si>
  <si>
    <r>
      <t xml:space="preserve">      </t>
    </r>
    <r>
      <rPr>
        <sz val="10"/>
        <rFont val="宋体"/>
        <family val="0"/>
      </rPr>
      <t>结算补助收入</t>
    </r>
  </si>
  <si>
    <t xml:space="preserve"> </t>
  </si>
  <si>
    <r>
      <t xml:space="preserve">      </t>
    </r>
    <r>
      <rPr>
        <sz val="10"/>
        <rFont val="宋体"/>
        <family val="0"/>
      </rPr>
      <t>资源枯竭型城市转移支付补助收入</t>
    </r>
  </si>
  <si>
    <r>
      <t xml:space="preserve">      </t>
    </r>
    <r>
      <rPr>
        <sz val="10"/>
        <rFont val="宋体"/>
        <family val="0"/>
      </rPr>
      <t>企业事业单位划转补助收入</t>
    </r>
  </si>
  <si>
    <r>
      <t xml:space="preserve">      </t>
    </r>
    <r>
      <rPr>
        <sz val="10"/>
        <rFont val="宋体"/>
        <family val="0"/>
      </rPr>
      <t>产粮（油）大县奖励资金收入</t>
    </r>
  </si>
  <si>
    <r>
      <t xml:space="preserve">      </t>
    </r>
    <r>
      <rPr>
        <sz val="10"/>
        <rFont val="宋体"/>
        <family val="0"/>
      </rPr>
      <t>重点生态功能区转移支付收入</t>
    </r>
  </si>
  <si>
    <r>
      <t xml:space="preserve">      </t>
    </r>
    <r>
      <rPr>
        <sz val="10"/>
        <rFont val="宋体"/>
        <family val="0"/>
      </rPr>
      <t>固定数额补助收入</t>
    </r>
  </si>
  <si>
    <r>
      <t xml:space="preserve">      </t>
    </r>
    <r>
      <rPr>
        <sz val="10"/>
        <rFont val="宋体"/>
        <family val="0"/>
      </rPr>
      <t>革命老区转移支付收入</t>
    </r>
  </si>
  <si>
    <r>
      <t xml:space="preserve">      </t>
    </r>
    <r>
      <rPr>
        <sz val="10"/>
        <rFont val="宋体"/>
        <family val="0"/>
      </rPr>
      <t>民族地区转移支付收入</t>
    </r>
  </si>
  <si>
    <r>
      <t xml:space="preserve">      </t>
    </r>
    <r>
      <rPr>
        <sz val="10"/>
        <rFont val="宋体"/>
        <family val="0"/>
      </rPr>
      <t>边境地区转移支付收入</t>
    </r>
  </si>
  <si>
    <r>
      <t xml:space="preserve">      </t>
    </r>
    <r>
      <rPr>
        <sz val="10"/>
        <rFont val="宋体"/>
        <family val="0"/>
      </rPr>
      <t>贫困地区转移支付收入</t>
    </r>
  </si>
  <si>
    <t xml:space="preserve"> </t>
  </si>
  <si>
    <r>
      <t xml:space="preserve">      </t>
    </r>
    <r>
      <rPr>
        <sz val="10"/>
        <rFont val="宋体"/>
        <family val="0"/>
      </rPr>
      <t>一般公共服务共同财政事权转移支付收入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</si>
  <si>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</si>
  <si>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外交共同财政事权转移支付收入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</si>
  <si>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</si>
  <si>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国防共同财政事权转移支付收入</t>
    </r>
  </si>
  <si>
    <r>
      <t xml:space="preserve">      </t>
    </r>
    <r>
      <rPr>
        <sz val="10"/>
        <rFont val="宋体"/>
        <family val="0"/>
      </rPr>
      <t>公共安全共同财政事权转移支付收入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</si>
  <si>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</si>
  <si>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教育共同财政事权转移支付收入</t>
    </r>
  </si>
  <si>
    <r>
      <t xml:space="preserve">      </t>
    </r>
    <r>
      <rPr>
        <sz val="10"/>
        <rFont val="宋体"/>
        <family val="0"/>
      </rPr>
      <t>科学技术共同财政事权转移支付收入</t>
    </r>
  </si>
  <si>
    <r>
      <t xml:space="preserve">      </t>
    </r>
    <r>
      <rPr>
        <sz val="10"/>
        <rFont val="宋体"/>
        <family val="0"/>
      </rPr>
      <t>文化旅游体育与传媒共同财政事权转移支付收入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</si>
  <si>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</si>
  <si>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社会保障和就业共同财政事权转移支付收入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</si>
  <si>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</si>
  <si>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医疗卫生共同财政事权转移支付收入</t>
    </r>
  </si>
  <si>
    <r>
      <t xml:space="preserve">      </t>
    </r>
    <r>
      <rPr>
        <sz val="10"/>
        <rFont val="宋体"/>
        <family val="0"/>
      </rPr>
      <t>节能环保共同财政事权转移支付收入</t>
    </r>
  </si>
  <si>
    <r>
      <t xml:space="preserve">      </t>
    </r>
    <r>
      <rPr>
        <sz val="10"/>
        <rFont val="宋体"/>
        <family val="0"/>
      </rPr>
      <t>城乡社区共同财政事权转移支付收入</t>
    </r>
  </si>
  <si>
    <r>
      <t xml:space="preserve">      </t>
    </r>
    <r>
      <rPr>
        <sz val="10"/>
        <rFont val="宋体"/>
        <family val="0"/>
      </rPr>
      <t>农林水共同财政事权转移支付收入</t>
    </r>
  </si>
  <si>
    <r>
      <t xml:space="preserve">      </t>
    </r>
    <r>
      <rPr>
        <sz val="10"/>
        <rFont val="宋体"/>
        <family val="0"/>
      </rPr>
      <t>交通运输共同财政事权转移支付收入</t>
    </r>
  </si>
  <si>
    <r>
      <t xml:space="preserve">      </t>
    </r>
    <r>
      <rPr>
        <sz val="10"/>
        <rFont val="宋体"/>
        <family val="0"/>
      </rPr>
      <t>资源勘探信息等共同财政事权转移支付收入</t>
    </r>
  </si>
  <si>
    <t xml:space="preserve"> </t>
  </si>
  <si>
    <r>
      <t xml:space="preserve">      </t>
    </r>
    <r>
      <rPr>
        <sz val="10"/>
        <rFont val="宋体"/>
        <family val="0"/>
      </rPr>
      <t>商业服务业等共同财政事权转移支付收入</t>
    </r>
  </si>
  <si>
    <r>
      <t xml:space="preserve">      </t>
    </r>
    <r>
      <rPr>
        <sz val="10"/>
        <rFont val="宋体"/>
        <family val="0"/>
      </rPr>
      <t>金融共同财政事权转移支付收入</t>
    </r>
  </si>
  <si>
    <r>
      <t xml:space="preserve">      </t>
    </r>
    <r>
      <rPr>
        <sz val="10"/>
        <rFont val="宋体"/>
        <family val="0"/>
      </rPr>
      <t>自然资源海洋气象等共同财政事权转移支付收入</t>
    </r>
  </si>
  <si>
    <r>
      <t xml:space="preserve">      </t>
    </r>
    <r>
      <rPr>
        <sz val="10"/>
        <rFont val="宋体"/>
        <family val="0"/>
      </rPr>
      <t>住房保障共同财政事权转移支付收入</t>
    </r>
  </si>
  <si>
    <r>
      <t xml:space="preserve">      </t>
    </r>
    <r>
      <rPr>
        <sz val="10"/>
        <rFont val="宋体"/>
        <family val="0"/>
      </rPr>
      <t>粮油物资储备共同财政事权转移支付收入</t>
    </r>
  </si>
  <si>
    <r>
      <t xml:space="preserve">      </t>
    </r>
    <r>
      <rPr>
        <sz val="10"/>
        <rFont val="宋体"/>
        <family val="0"/>
      </rPr>
      <t>灾害防治及应急管理共同财政事权转移支付收入</t>
    </r>
  </si>
  <si>
    <r>
      <t xml:space="preserve">      </t>
    </r>
    <r>
      <rPr>
        <sz val="10"/>
        <rFont val="宋体"/>
        <family val="0"/>
      </rPr>
      <t>其他共同财政事权转移支付收入</t>
    </r>
  </si>
  <si>
    <r>
      <t xml:space="preserve">      </t>
    </r>
    <r>
      <rPr>
        <sz val="10"/>
        <rFont val="宋体"/>
        <family val="0"/>
      </rPr>
      <t>其他一般性转移支付收入</t>
    </r>
  </si>
  <si>
    <r>
      <t xml:space="preserve">    </t>
    </r>
    <r>
      <rPr>
        <sz val="10"/>
        <rFont val="宋体"/>
        <family val="0"/>
      </rPr>
      <t>专项转移支付收入</t>
    </r>
  </si>
  <si>
    <r>
      <t xml:space="preserve">      </t>
    </r>
    <r>
      <rPr>
        <sz val="10"/>
        <rFont val="宋体"/>
        <family val="0"/>
      </rPr>
      <t>一般公共服务</t>
    </r>
  </si>
  <si>
    <r>
      <t xml:space="preserve">      </t>
    </r>
    <r>
      <rPr>
        <sz val="10"/>
        <rFont val="宋体"/>
        <family val="0"/>
      </rPr>
      <t>外交</t>
    </r>
  </si>
  <si>
    <r>
      <t xml:space="preserve">      </t>
    </r>
    <r>
      <rPr>
        <sz val="10"/>
        <rFont val="宋体"/>
        <family val="0"/>
      </rPr>
      <t>国防</t>
    </r>
  </si>
  <si>
    <r>
      <t xml:space="preserve">      </t>
    </r>
    <r>
      <rPr>
        <sz val="10"/>
        <rFont val="宋体"/>
        <family val="0"/>
      </rPr>
      <t>公共安全</t>
    </r>
  </si>
  <si>
    <r>
      <t xml:space="preserve">      </t>
    </r>
    <r>
      <rPr>
        <sz val="10"/>
        <rFont val="宋体"/>
        <family val="0"/>
      </rPr>
      <t>教育</t>
    </r>
  </si>
  <si>
    <r>
      <t xml:space="preserve">      </t>
    </r>
    <r>
      <rPr>
        <sz val="10"/>
        <rFont val="宋体"/>
        <family val="0"/>
      </rPr>
      <t>科学技术</t>
    </r>
  </si>
  <si>
    <r>
      <t xml:space="preserve">      </t>
    </r>
    <r>
      <rPr>
        <sz val="10"/>
        <rFont val="宋体"/>
        <family val="0"/>
      </rPr>
      <t>文化旅游体育与传媒</t>
    </r>
  </si>
  <si>
    <r>
      <t xml:space="preserve">      </t>
    </r>
    <r>
      <rPr>
        <sz val="10"/>
        <rFont val="宋体"/>
        <family val="0"/>
      </rPr>
      <t>社会保障和就业</t>
    </r>
  </si>
  <si>
    <r>
      <t xml:space="preserve">      </t>
    </r>
    <r>
      <rPr>
        <sz val="10"/>
        <rFont val="宋体"/>
        <family val="0"/>
      </rPr>
      <t>卫生健康</t>
    </r>
  </si>
  <si>
    <r>
      <t xml:space="preserve">      </t>
    </r>
    <r>
      <rPr>
        <sz val="10"/>
        <rFont val="宋体"/>
        <family val="0"/>
      </rPr>
      <t>节能环保</t>
    </r>
  </si>
  <si>
    <r>
      <t xml:space="preserve">      </t>
    </r>
    <r>
      <rPr>
        <sz val="10"/>
        <rFont val="宋体"/>
        <family val="0"/>
      </rPr>
      <t>城乡社区</t>
    </r>
  </si>
  <si>
    <r>
      <t xml:space="preserve">      </t>
    </r>
    <r>
      <rPr>
        <sz val="10"/>
        <rFont val="宋体"/>
        <family val="0"/>
      </rPr>
      <t>农林水</t>
    </r>
  </si>
  <si>
    <r>
      <t xml:space="preserve">      </t>
    </r>
    <r>
      <rPr>
        <sz val="10"/>
        <rFont val="宋体"/>
        <family val="0"/>
      </rPr>
      <t>交通运输</t>
    </r>
  </si>
  <si>
    <r>
      <t xml:space="preserve">      </t>
    </r>
    <r>
      <rPr>
        <sz val="10"/>
        <rFont val="宋体"/>
        <family val="0"/>
      </rPr>
      <t>资源勘探信息等</t>
    </r>
  </si>
  <si>
    <r>
      <t xml:space="preserve">      </t>
    </r>
    <r>
      <rPr>
        <sz val="10"/>
        <rFont val="宋体"/>
        <family val="0"/>
      </rPr>
      <t>商业服务业等</t>
    </r>
  </si>
  <si>
    <r>
      <t xml:space="preserve">      </t>
    </r>
    <r>
      <rPr>
        <sz val="10"/>
        <rFont val="宋体"/>
        <family val="0"/>
      </rPr>
      <t>金融</t>
    </r>
  </si>
  <si>
    <r>
      <t xml:space="preserve">      </t>
    </r>
    <r>
      <rPr>
        <sz val="10"/>
        <rFont val="宋体"/>
        <family val="0"/>
      </rPr>
      <t>自然资源海洋气象等</t>
    </r>
  </si>
  <si>
    <r>
      <t xml:space="preserve">      </t>
    </r>
    <r>
      <rPr>
        <sz val="10"/>
        <rFont val="宋体"/>
        <family val="0"/>
      </rPr>
      <t>住房保障</t>
    </r>
  </si>
  <si>
    <r>
      <t xml:space="preserve">      </t>
    </r>
    <r>
      <rPr>
        <sz val="10"/>
        <rFont val="宋体"/>
        <family val="0"/>
      </rPr>
      <t>粮油物资储备</t>
    </r>
  </si>
  <si>
    <r>
      <t xml:space="preserve">      </t>
    </r>
    <r>
      <rPr>
        <sz val="10"/>
        <rFont val="宋体"/>
        <family val="0"/>
      </rPr>
      <t>灾害防治及应急管理</t>
    </r>
  </si>
  <si>
    <r>
      <t xml:space="preserve">      </t>
    </r>
    <r>
      <rPr>
        <sz val="10"/>
        <rFont val="宋体"/>
        <family val="0"/>
      </rPr>
      <t>其他收入</t>
    </r>
  </si>
  <si>
    <r>
      <t xml:space="preserve">  </t>
    </r>
    <r>
      <rPr>
        <sz val="10"/>
        <rFont val="宋体"/>
        <family val="0"/>
      </rPr>
      <t>上年结余收入</t>
    </r>
  </si>
  <si>
    <t xml:space="preserve"> </t>
  </si>
  <si>
    <r>
      <t xml:space="preserve">  </t>
    </r>
    <r>
      <rPr>
        <sz val="10"/>
        <rFont val="宋体"/>
        <family val="0"/>
      </rPr>
      <t>调入资金</t>
    </r>
  </si>
  <si>
    <r>
      <t xml:space="preserve">  </t>
    </r>
    <r>
      <rPr>
        <sz val="10"/>
        <rFont val="宋体"/>
        <family val="0"/>
      </rPr>
      <t>调出资金</t>
    </r>
  </si>
  <si>
    <r>
      <t xml:space="preserve">    </t>
    </r>
    <r>
      <rPr>
        <sz val="10"/>
        <rFont val="宋体"/>
        <family val="0"/>
      </rPr>
      <t>从政府性基金预算调入</t>
    </r>
  </si>
  <si>
    <r>
      <t xml:space="preserve">  </t>
    </r>
    <r>
      <rPr>
        <sz val="10"/>
        <rFont val="宋体"/>
        <family val="0"/>
      </rPr>
      <t>年终结余</t>
    </r>
  </si>
  <si>
    <r>
      <t xml:space="preserve">    </t>
    </r>
    <r>
      <rPr>
        <sz val="10"/>
        <rFont val="宋体"/>
        <family val="0"/>
      </rPr>
      <t>从国有资本经营预算调入</t>
    </r>
  </si>
  <si>
    <r>
      <t xml:space="preserve">  </t>
    </r>
    <r>
      <rPr>
        <sz val="10"/>
        <rFont val="宋体"/>
        <family val="0"/>
      </rPr>
      <t>地方政府一般债务还本支出</t>
    </r>
  </si>
  <si>
    <r>
      <t xml:space="preserve">    </t>
    </r>
    <r>
      <rPr>
        <sz val="10"/>
        <rFont val="宋体"/>
        <family val="0"/>
      </rPr>
      <t>从其他资金调入</t>
    </r>
  </si>
  <si>
    <r>
      <t xml:space="preserve">  </t>
    </r>
    <r>
      <rPr>
        <sz val="10"/>
        <rFont val="宋体"/>
        <family val="0"/>
      </rPr>
      <t>地方政府一般债务转贷支出</t>
    </r>
  </si>
  <si>
    <r>
      <t xml:space="preserve">  </t>
    </r>
    <r>
      <rPr>
        <sz val="10"/>
        <rFont val="宋体"/>
        <family val="0"/>
      </rPr>
      <t>地方政府一般债务收入</t>
    </r>
  </si>
  <si>
    <r>
      <t xml:space="preserve">  </t>
    </r>
    <r>
      <rPr>
        <sz val="10"/>
        <rFont val="宋体"/>
        <family val="0"/>
      </rPr>
      <t>援助其他地区支出</t>
    </r>
  </si>
  <si>
    <r>
      <t xml:space="preserve">  </t>
    </r>
    <r>
      <rPr>
        <sz val="10"/>
        <rFont val="宋体"/>
        <family val="0"/>
      </rPr>
      <t>地方政府一般债务转贷收入</t>
    </r>
  </si>
  <si>
    <r>
      <t xml:space="preserve">  </t>
    </r>
    <r>
      <rPr>
        <sz val="10"/>
        <rFont val="宋体"/>
        <family val="0"/>
      </rPr>
      <t>安排预算稳定调节基金</t>
    </r>
  </si>
  <si>
    <r>
      <t xml:space="preserve">  </t>
    </r>
    <r>
      <rPr>
        <sz val="10"/>
        <rFont val="宋体"/>
        <family val="0"/>
      </rPr>
      <t>接受其他地区援助收入</t>
    </r>
  </si>
  <si>
    <r>
      <t xml:space="preserve">  </t>
    </r>
    <r>
      <rPr>
        <sz val="10"/>
        <rFont val="宋体"/>
        <family val="0"/>
      </rPr>
      <t>补充预算周转金</t>
    </r>
  </si>
  <si>
    <r>
      <t xml:space="preserve">  </t>
    </r>
    <r>
      <rPr>
        <sz val="10"/>
        <rFont val="宋体"/>
        <family val="0"/>
      </rPr>
      <t>动用预算稳定调节基金</t>
    </r>
  </si>
  <si>
    <t xml:space="preserve"> </t>
  </si>
  <si>
    <r>
      <rPr>
        <b/>
        <sz val="10"/>
        <rFont val="宋体"/>
        <family val="0"/>
      </rPr>
      <t>收入总计</t>
    </r>
  </si>
  <si>
    <r>
      <rPr>
        <b/>
        <sz val="10"/>
        <rFont val="宋体"/>
        <family val="0"/>
      </rPr>
      <t>支出总计</t>
    </r>
  </si>
  <si>
    <t>2020年道里区政府性基金预算收支总表</t>
  </si>
  <si>
    <t>2020年道里区国有资本经营预算收支安排情况表</t>
  </si>
  <si>
    <t>2020年道里区社会保险基金预算收入安排情况表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</si>
  <si>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年完成数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</si>
  <si>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年预算数</t>
    </r>
  </si>
  <si>
    <t>2020年道里区社会保险基金预算支出安排情况表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</si>
  <si>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年完成数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</si>
  <si>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年预算数</t>
    </r>
  </si>
  <si>
    <t>2020年道里区“三公”经费和会议费支出预算表</t>
  </si>
  <si>
    <t>2019年预算数</t>
  </si>
  <si>
    <t>单位：万元</t>
  </si>
  <si>
    <t>项目</t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</si>
  <si>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</si>
  <si>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</si>
  <si>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</si>
  <si>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</si>
  <si>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</si>
  <si>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</si>
  <si>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</si>
  <si>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</si>
  <si>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</si>
  <si>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</si>
  <si>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</si>
  <si>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</si>
  <si>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</si>
  <si>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</si>
  <si>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</si>
  <si>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</si>
  <si>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</si>
  <si>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</si>
  <si>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</si>
  <si>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>收入合计</t>
  </si>
  <si>
    <t>增长%</t>
  </si>
  <si>
    <t>增长%</t>
  </si>
  <si>
    <t>增长%</t>
  </si>
  <si>
    <r>
      <t>项</t>
    </r>
    <r>
      <rPr>
        <b/>
        <sz val="12"/>
        <rFont val="宋体"/>
        <family val="0"/>
      </rPr>
      <t>目</t>
    </r>
  </si>
  <si>
    <t>一般公共预算支出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</si>
  <si>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</si>
  <si>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</si>
  <si>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</si>
  <si>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</si>
  <si>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</si>
  <si>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</si>
  <si>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</si>
  <si>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</si>
  <si>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</si>
  <si>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</si>
  <si>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资源勘探电力信息等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</si>
  <si>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</si>
  <si>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</si>
  <si>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</si>
  <si>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</si>
  <si>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</si>
  <si>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预备费</t>
  </si>
  <si>
    <t xml:space="preserve">    债务还本支出</t>
  </si>
  <si>
    <t xml:space="preserve">    债务付息支出</t>
  </si>
  <si>
    <t xml:space="preserve">    债务发行费用支出</t>
  </si>
  <si>
    <t xml:space="preserve">    卫生健康</t>
  </si>
  <si>
    <t xml:space="preserve">    文化旅游体育与传媒</t>
  </si>
  <si>
    <t>单位：万元</t>
  </si>
  <si>
    <t>其他支出</t>
  </si>
  <si>
    <t xml:space="preserve">    其他支出</t>
  </si>
  <si>
    <t>单位：万元</t>
  </si>
  <si>
    <t>**</t>
  </si>
  <si>
    <t>工资福利支出</t>
  </si>
  <si>
    <t>住房公积金</t>
  </si>
  <si>
    <t>助学金</t>
  </si>
  <si>
    <t>其他对个人和家庭的补助</t>
  </si>
  <si>
    <t>单位：元</t>
  </si>
  <si>
    <t>商品和服务支出</t>
  </si>
  <si>
    <r>
      <t>项</t>
    </r>
    <r>
      <rPr>
        <b/>
        <sz val="12"/>
        <rFont val="宋体"/>
        <family val="0"/>
      </rPr>
      <t>目</t>
    </r>
  </si>
  <si>
    <t>一、基金收入</t>
  </si>
  <si>
    <t>二、基金支出</t>
  </si>
  <si>
    <t>文化体育与传媒支出</t>
  </si>
  <si>
    <t>城乡社区支出</t>
  </si>
  <si>
    <t>社会保障和就业支出</t>
  </si>
  <si>
    <t>项目</t>
  </si>
  <si>
    <t>其他国家电影事业发展专项资金支出</t>
  </si>
  <si>
    <t>移民补助（大中型水库移民后期扶持基金支出）</t>
  </si>
  <si>
    <t>城市建设支出</t>
  </si>
  <si>
    <t>城市公共设施（城市基础设施配套费安排的支出）</t>
  </si>
  <si>
    <t>用于社会福利的彩票公益金支出</t>
  </si>
  <si>
    <t>用于体育事业的彩票公益金支出</t>
  </si>
  <si>
    <t>用于教育事业的彩票公益金支出</t>
  </si>
  <si>
    <t>用于城乡医疗救助的彩票公益金支出</t>
  </si>
  <si>
    <t>合计</t>
  </si>
  <si>
    <t>项目</t>
  </si>
  <si>
    <t>转移性支出</t>
  </si>
  <si>
    <t>金额</t>
  </si>
  <si>
    <t>收入总计</t>
  </si>
  <si>
    <t>支出总计</t>
  </si>
  <si>
    <t>一、政府性基金预算收入</t>
  </si>
  <si>
    <t>一、政府性基金预算支出</t>
  </si>
  <si>
    <t>二、上级补助收入</t>
  </si>
  <si>
    <t>一、国有资本经营预算收入</t>
  </si>
  <si>
    <t xml:space="preserve">    利润收入</t>
  </si>
  <si>
    <t xml:space="preserve">    股利、股息收入</t>
  </si>
  <si>
    <t>二、国有资本经营预算支出</t>
  </si>
  <si>
    <t xml:space="preserve">    厂办大集体改革支出</t>
  </si>
  <si>
    <t xml:space="preserve">    国有企业办职教幼教补助支出</t>
  </si>
  <si>
    <t xml:space="preserve">    国有企业改革成本支出</t>
  </si>
  <si>
    <t xml:space="preserve">    其他解决历史遗留问题及改革成本支出</t>
  </si>
  <si>
    <t xml:space="preserve">    国有经济结构调整支出</t>
  </si>
  <si>
    <t xml:space="preserve">    其他国有资本经营预算支出</t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</si>
  <si>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</si>
  <si>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t xml:space="preserve">  社会保险基金收入</t>
  </si>
  <si>
    <t xml:space="preserve">    失业保险基金收入</t>
  </si>
  <si>
    <t xml:space="preserve">      失业保险费收入</t>
  </si>
  <si>
    <t xml:space="preserve">      失业保险基金利息收入</t>
  </si>
  <si>
    <t xml:space="preserve">      其他失业保险基金收入</t>
  </si>
  <si>
    <t xml:space="preserve">    城镇职工基本医疗保险基金收入</t>
  </si>
  <si>
    <t xml:space="preserve">      城镇职工基本医疗保险费收入</t>
  </si>
  <si>
    <t xml:space="preserve">      城镇职工基本医疗保险基金财政补贴收入</t>
  </si>
  <si>
    <t xml:space="preserve">      城镇职工基本医疗保险基金利息收入</t>
  </si>
  <si>
    <t xml:space="preserve">    工伤保险基金收入</t>
  </si>
  <si>
    <t xml:space="preserve">      工伤保险费收入</t>
  </si>
  <si>
    <t xml:space="preserve">      工伤保险基金利息收入</t>
  </si>
  <si>
    <t xml:space="preserve">    生育保险基金收入</t>
  </si>
  <si>
    <t xml:space="preserve">      生育保险费收入</t>
  </si>
  <si>
    <t xml:space="preserve">      生育保险基金利息收入</t>
  </si>
  <si>
    <t xml:space="preserve">    新型农村合作医疗基金收入</t>
  </si>
  <si>
    <t xml:space="preserve">      新型农村合作医疗基金缴费收入</t>
  </si>
  <si>
    <t xml:space="preserve">      新型农村合作医疗基金财政补贴收入</t>
  </si>
  <si>
    <t xml:space="preserve">      新型农村合作医疗基金利息收入</t>
  </si>
  <si>
    <t xml:space="preserve">    城镇居民基本医疗保险基金收入</t>
  </si>
  <si>
    <t xml:space="preserve">      城镇居民基本医疗保险基金缴费收入</t>
  </si>
  <si>
    <t xml:space="preserve">      城镇居民基本医疗保险基金财政补贴收入</t>
  </si>
  <si>
    <t xml:space="preserve">      城镇居民基本医疗保险基金利息收入</t>
  </si>
  <si>
    <t xml:space="preserve">    城乡居民基本养老保险基金收入</t>
  </si>
  <si>
    <t xml:space="preserve">      城乡居民基本养老保险基金缴费收入</t>
  </si>
  <si>
    <t xml:space="preserve">      城乡居民基本养老保险基金财政补贴收入</t>
  </si>
  <si>
    <t xml:space="preserve">      城乡居民基本养老保险基金利息收入</t>
  </si>
  <si>
    <t xml:space="preserve">      其他城乡居民基本养老保险基金收入</t>
  </si>
  <si>
    <t xml:space="preserve">    机关事业单位基本养老保险基金收入</t>
  </si>
  <si>
    <t xml:space="preserve">      机关事业单位基本养老保险费收入</t>
  </si>
  <si>
    <t xml:space="preserve">      机关事业单位基本养老保险基金财政补助收入</t>
  </si>
  <si>
    <t xml:space="preserve">      机关事业单位基本养老保险基金利息收入</t>
  </si>
  <si>
    <t xml:space="preserve">  社会保险基金支出</t>
  </si>
  <si>
    <t xml:space="preserve">    失业保险基金支出</t>
  </si>
  <si>
    <t xml:space="preserve">      失业保险金</t>
  </si>
  <si>
    <t xml:space="preserve">      医疗保险费</t>
  </si>
  <si>
    <t xml:space="preserve">      丧葬抚恤补助</t>
  </si>
  <si>
    <t xml:space="preserve">      职业培训和职业介绍补贴</t>
  </si>
  <si>
    <t xml:space="preserve">      其他失业保险基金支出</t>
  </si>
  <si>
    <t xml:space="preserve">    城镇职工基本医疗保险基金支出</t>
  </si>
  <si>
    <t xml:space="preserve">      城镇职工基本医疗保险统筹基金</t>
  </si>
  <si>
    <t xml:space="preserve">      城镇职工基本医疗保险个人账户基金</t>
  </si>
  <si>
    <t xml:space="preserve">    工伤保险基金支出</t>
  </si>
  <si>
    <t xml:space="preserve">      工伤保险待遇</t>
  </si>
  <si>
    <t xml:space="preserve">      工伤预防费用支出</t>
  </si>
  <si>
    <t xml:space="preserve">    生育保险基金支出</t>
  </si>
  <si>
    <t xml:space="preserve">      生育医疗费用支出</t>
  </si>
  <si>
    <t xml:space="preserve">      生育津贴支出</t>
  </si>
  <si>
    <t xml:space="preserve">    新型农村合作医疗基金支出</t>
  </si>
  <si>
    <t xml:space="preserve">      新型农村合作医疗基金医疗待遇支出</t>
  </si>
  <si>
    <t xml:space="preserve">      大病医疗保险支出</t>
  </si>
  <si>
    <t xml:space="preserve">    城镇居民基本医疗保险基金支出</t>
  </si>
  <si>
    <t xml:space="preserve">      城镇居民基本医疗保险基金医疗待遇支出</t>
  </si>
  <si>
    <t xml:space="preserve">    城乡居民基本养老保险基金支出</t>
  </si>
  <si>
    <t xml:space="preserve">      基础养老金支出</t>
  </si>
  <si>
    <t xml:space="preserve">      个人账户养老金支出</t>
  </si>
  <si>
    <t xml:space="preserve">      其他城乡居民基本养老保险基金支出</t>
  </si>
  <si>
    <t xml:space="preserve">    机关事业单位基本养老保险基金支出</t>
  </si>
  <si>
    <t xml:space="preserve">      基本养老金支出</t>
  </si>
  <si>
    <t>项目</t>
  </si>
  <si>
    <t>“三公”经费和会议费支出合计</t>
  </si>
  <si>
    <t>因公出国（出境）支出</t>
  </si>
  <si>
    <t>公务接待支出</t>
  </si>
  <si>
    <t>会议费</t>
  </si>
  <si>
    <t>公车购置费支出</t>
  </si>
  <si>
    <t>公车运行维护费支出</t>
  </si>
  <si>
    <t>单位：万元</t>
  </si>
  <si>
    <t xml:space="preserve">    灾害防治及应急管理支出</t>
  </si>
  <si>
    <t>2020年道里区一般公共预算收入安排情况表</t>
  </si>
  <si>
    <t>2019年完成数</t>
  </si>
  <si>
    <t>2020年预算数</t>
  </si>
  <si>
    <t>2020年道里区一般公共预算支出安排情况表</t>
  </si>
  <si>
    <t>注：2019完成数为全口径支出数，含上级专项；2020年预算数为本级财力数。</t>
  </si>
  <si>
    <r>
      <rPr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</si>
  <si>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项目</t>
    </r>
  </si>
  <si>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</si>
  <si>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</si>
  <si>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一、一般公共服务</t>
    </r>
  </si>
  <si>
    <r>
      <t xml:space="preserve">    </t>
    </r>
    <r>
      <rPr>
        <sz val="10"/>
        <rFont val="宋体"/>
        <family val="0"/>
      </rPr>
      <t>人大事务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</si>
  <si>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</si>
  <si>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</si>
  <si>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</si>
  <si>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</si>
  <si>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人大会议</t>
    </r>
  </si>
  <si>
    <r>
      <t xml:space="preserve">      </t>
    </r>
    <r>
      <rPr>
        <sz val="10"/>
        <rFont val="宋体"/>
        <family val="0"/>
      </rPr>
      <t>人大立法</t>
    </r>
  </si>
  <si>
    <r>
      <t xml:space="preserve">      </t>
    </r>
    <r>
      <rPr>
        <sz val="10"/>
        <rFont val="宋体"/>
        <family val="0"/>
      </rPr>
      <t>人大监督</t>
    </r>
  </si>
  <si>
    <r>
      <t xml:space="preserve">      </t>
    </r>
    <r>
      <rPr>
        <sz val="10"/>
        <rFont val="宋体"/>
        <family val="0"/>
      </rPr>
      <t>人大代表履职能力提升</t>
    </r>
  </si>
  <si>
    <r>
      <t xml:space="preserve">      </t>
    </r>
    <r>
      <rPr>
        <sz val="10"/>
        <rFont val="宋体"/>
        <family val="0"/>
      </rPr>
      <t>代表工作</t>
    </r>
  </si>
  <si>
    <r>
      <t xml:space="preserve">      </t>
    </r>
    <r>
      <rPr>
        <sz val="10"/>
        <rFont val="宋体"/>
        <family val="0"/>
      </rPr>
      <t>人大信访工作</t>
    </r>
  </si>
  <si>
    <r>
      <t xml:space="preserve">      </t>
    </r>
    <r>
      <rPr>
        <sz val="10"/>
        <rFont val="宋体"/>
        <family val="0"/>
      </rPr>
      <t>事业运行</t>
    </r>
  </si>
  <si>
    <r>
      <t xml:space="preserve">      </t>
    </r>
    <r>
      <rPr>
        <sz val="10"/>
        <rFont val="宋体"/>
        <family val="0"/>
      </rPr>
      <t>其他人大事务支出</t>
    </r>
  </si>
  <si>
    <r>
      <t xml:space="preserve">    </t>
    </r>
    <r>
      <rPr>
        <sz val="10"/>
        <rFont val="宋体"/>
        <family val="0"/>
      </rPr>
      <t>政协事务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</si>
  <si>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</si>
  <si>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政协会议</t>
    </r>
  </si>
  <si>
    <r>
      <t xml:space="preserve">      </t>
    </r>
    <r>
      <rPr>
        <sz val="10"/>
        <rFont val="宋体"/>
        <family val="0"/>
      </rPr>
      <t>委员视察</t>
    </r>
  </si>
  <si>
    <r>
      <t xml:space="preserve">      </t>
    </r>
    <r>
      <rPr>
        <sz val="10"/>
        <rFont val="宋体"/>
        <family val="0"/>
      </rPr>
      <t>参政议政</t>
    </r>
  </si>
  <si>
    <r>
      <t xml:space="preserve">      </t>
    </r>
    <r>
      <rPr>
        <sz val="10"/>
        <rFont val="宋体"/>
        <family val="0"/>
      </rPr>
      <t>其他政协事务支出</t>
    </r>
  </si>
  <si>
    <r>
      <t xml:space="preserve">    </t>
    </r>
    <r>
      <rPr>
        <sz val="10"/>
        <rFont val="宋体"/>
        <family val="0"/>
      </rPr>
      <t>政府办公厅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及相关机构事务</t>
    </r>
  </si>
  <si>
    <r>
      <t xml:space="preserve">      </t>
    </r>
    <r>
      <rPr>
        <sz val="10"/>
        <rFont val="宋体"/>
        <family val="0"/>
      </rPr>
      <t>专项服务</t>
    </r>
  </si>
  <si>
    <r>
      <t xml:space="preserve">      </t>
    </r>
    <r>
      <rPr>
        <sz val="10"/>
        <rFont val="宋体"/>
        <family val="0"/>
      </rPr>
      <t>专项业务活动</t>
    </r>
  </si>
  <si>
    <r>
      <t xml:space="preserve">      </t>
    </r>
    <r>
      <rPr>
        <sz val="10"/>
        <rFont val="宋体"/>
        <family val="0"/>
      </rPr>
      <t>政务公开审批</t>
    </r>
  </si>
  <si>
    <r>
      <t xml:space="preserve">      </t>
    </r>
    <r>
      <rPr>
        <sz val="10"/>
        <rFont val="宋体"/>
        <family val="0"/>
      </rPr>
      <t>信访事务</t>
    </r>
  </si>
  <si>
    <r>
      <t xml:space="preserve">      </t>
    </r>
    <r>
      <rPr>
        <sz val="10"/>
        <rFont val="宋体"/>
        <family val="0"/>
      </rPr>
      <t>参事事务</t>
    </r>
  </si>
  <si>
    <r>
      <t xml:space="preserve">      </t>
    </r>
    <r>
      <rPr>
        <sz val="10"/>
        <rFont val="宋体"/>
        <family val="0"/>
      </rPr>
      <t>其他政府办公厅（室）及相关机构事务支出</t>
    </r>
  </si>
  <si>
    <r>
      <t xml:space="preserve">    </t>
    </r>
    <r>
      <rPr>
        <sz val="10"/>
        <rFont val="宋体"/>
        <family val="0"/>
      </rPr>
      <t>发展与改革事务</t>
    </r>
  </si>
  <si>
    <r>
      <t xml:space="preserve">      </t>
    </r>
    <r>
      <rPr>
        <sz val="10"/>
        <rFont val="宋体"/>
        <family val="0"/>
      </rPr>
      <t>战略规划与实施</t>
    </r>
  </si>
  <si>
    <r>
      <t xml:space="preserve">      </t>
    </r>
    <r>
      <rPr>
        <sz val="10"/>
        <rFont val="宋体"/>
        <family val="0"/>
      </rPr>
      <t>日常经济运行调节</t>
    </r>
  </si>
  <si>
    <r>
      <t xml:space="preserve">      </t>
    </r>
    <r>
      <rPr>
        <sz val="10"/>
        <rFont val="宋体"/>
        <family val="0"/>
      </rPr>
      <t>社会事业发展规划</t>
    </r>
  </si>
  <si>
    <r>
      <t xml:space="preserve">      </t>
    </r>
    <r>
      <rPr>
        <sz val="10"/>
        <rFont val="宋体"/>
        <family val="0"/>
      </rPr>
      <t>经济体制改革研究</t>
    </r>
  </si>
  <si>
    <r>
      <t xml:space="preserve">      </t>
    </r>
    <r>
      <rPr>
        <sz val="10"/>
        <rFont val="宋体"/>
        <family val="0"/>
      </rPr>
      <t>物价管理</t>
    </r>
  </si>
  <si>
    <r>
      <t xml:space="preserve">      </t>
    </r>
    <r>
      <rPr>
        <sz val="10"/>
        <rFont val="宋体"/>
        <family val="0"/>
      </rPr>
      <t>应对气象变化管理事务</t>
    </r>
  </si>
  <si>
    <r>
      <t xml:space="preserve">      </t>
    </r>
    <r>
      <rPr>
        <sz val="10"/>
        <rFont val="宋体"/>
        <family val="0"/>
      </rPr>
      <t>其他发展与改革事务支出</t>
    </r>
  </si>
  <si>
    <r>
      <t xml:space="preserve">    </t>
    </r>
    <r>
      <rPr>
        <sz val="10"/>
        <rFont val="宋体"/>
        <family val="0"/>
      </rPr>
      <t>统计信息事务</t>
    </r>
  </si>
  <si>
    <r>
      <t xml:space="preserve">      </t>
    </r>
    <r>
      <rPr>
        <sz val="10"/>
        <rFont val="宋体"/>
        <family val="0"/>
      </rPr>
      <t>信息事务</t>
    </r>
  </si>
  <si>
    <r>
      <t xml:space="preserve">      </t>
    </r>
    <r>
      <rPr>
        <sz val="10"/>
        <rFont val="宋体"/>
        <family val="0"/>
      </rPr>
      <t>专项统计业务</t>
    </r>
  </si>
  <si>
    <r>
      <t xml:space="preserve">      </t>
    </r>
    <r>
      <rPr>
        <sz val="10"/>
        <rFont val="宋体"/>
        <family val="0"/>
      </rPr>
      <t>统计管理</t>
    </r>
  </si>
  <si>
    <r>
      <t xml:space="preserve">      </t>
    </r>
    <r>
      <rPr>
        <sz val="10"/>
        <rFont val="宋体"/>
        <family val="0"/>
      </rPr>
      <t>专项普查活动</t>
    </r>
  </si>
  <si>
    <r>
      <t xml:space="preserve">      </t>
    </r>
    <r>
      <rPr>
        <sz val="10"/>
        <rFont val="宋体"/>
        <family val="0"/>
      </rPr>
      <t>统计抽样调查</t>
    </r>
  </si>
  <si>
    <r>
      <t xml:space="preserve">      </t>
    </r>
    <r>
      <rPr>
        <sz val="10"/>
        <rFont val="宋体"/>
        <family val="0"/>
      </rPr>
      <t>其他统计信息事务支出</t>
    </r>
  </si>
  <si>
    <r>
      <t xml:space="preserve">    </t>
    </r>
    <r>
      <rPr>
        <sz val="10"/>
        <rFont val="宋体"/>
        <family val="0"/>
      </rPr>
      <t>财政事务</t>
    </r>
  </si>
  <si>
    <r>
      <t xml:space="preserve">      </t>
    </r>
    <r>
      <rPr>
        <sz val="10"/>
        <rFont val="宋体"/>
        <family val="0"/>
      </rPr>
      <t>预算改革业务</t>
    </r>
  </si>
  <si>
    <r>
      <t xml:space="preserve">      </t>
    </r>
    <r>
      <rPr>
        <sz val="10"/>
        <rFont val="宋体"/>
        <family val="0"/>
      </rPr>
      <t>财政国库业务</t>
    </r>
  </si>
  <si>
    <r>
      <t xml:space="preserve">      </t>
    </r>
    <r>
      <rPr>
        <sz val="10"/>
        <rFont val="宋体"/>
        <family val="0"/>
      </rPr>
      <t>财政监察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</si>
  <si>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</si>
  <si>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财政委托业务支出</t>
    </r>
  </si>
  <si>
    <r>
      <t xml:space="preserve">      </t>
    </r>
    <r>
      <rPr>
        <sz val="10"/>
        <rFont val="宋体"/>
        <family val="0"/>
      </rPr>
      <t>其他财政事务支出</t>
    </r>
  </si>
  <si>
    <r>
      <t xml:space="preserve">    </t>
    </r>
    <r>
      <rPr>
        <sz val="10"/>
        <rFont val="宋体"/>
        <family val="0"/>
      </rPr>
      <t>税收事务</t>
    </r>
  </si>
  <si>
    <r>
      <t xml:space="preserve">      </t>
    </r>
    <r>
      <rPr>
        <sz val="10"/>
        <rFont val="宋体"/>
        <family val="0"/>
      </rPr>
      <t>税务办案</t>
    </r>
  </si>
  <si>
    <r>
      <t xml:space="preserve">      </t>
    </r>
    <r>
      <rPr>
        <sz val="10"/>
        <rFont val="宋体"/>
        <family val="0"/>
      </rPr>
      <t>发票管理及税务登记</t>
    </r>
  </si>
  <si>
    <r>
      <t xml:space="preserve">      </t>
    </r>
    <r>
      <rPr>
        <sz val="10"/>
        <rFont val="宋体"/>
        <family val="0"/>
      </rPr>
      <t>代扣代收代征税款手续费</t>
    </r>
  </si>
  <si>
    <r>
      <t xml:space="preserve">      </t>
    </r>
    <r>
      <rPr>
        <sz val="10"/>
        <rFont val="宋体"/>
        <family val="0"/>
      </rPr>
      <t>税务宣传</t>
    </r>
  </si>
  <si>
    <r>
      <t xml:space="preserve">      </t>
    </r>
    <r>
      <rPr>
        <sz val="10"/>
        <rFont val="宋体"/>
        <family val="0"/>
      </rPr>
      <t>协税护税</t>
    </r>
  </si>
  <si>
    <r>
      <t xml:space="preserve">      </t>
    </r>
    <r>
      <rPr>
        <sz val="10"/>
        <rFont val="宋体"/>
        <family val="0"/>
      </rPr>
      <t>其他税收事务支出</t>
    </r>
  </si>
  <si>
    <r>
      <t xml:space="preserve">    </t>
    </r>
    <r>
      <rPr>
        <sz val="10"/>
        <rFont val="宋体"/>
        <family val="0"/>
      </rPr>
      <t>审计事务</t>
    </r>
  </si>
  <si>
    <r>
      <t xml:space="preserve">      </t>
    </r>
    <r>
      <rPr>
        <sz val="10"/>
        <rFont val="宋体"/>
        <family val="0"/>
      </rPr>
      <t>审计业务</t>
    </r>
  </si>
  <si>
    <r>
      <t xml:space="preserve">      </t>
    </r>
    <r>
      <rPr>
        <sz val="10"/>
        <rFont val="宋体"/>
        <family val="0"/>
      </rPr>
      <t>审计管理</t>
    </r>
  </si>
  <si>
    <r>
      <t xml:space="preserve">      </t>
    </r>
    <r>
      <rPr>
        <sz val="10"/>
        <rFont val="宋体"/>
        <family val="0"/>
      </rPr>
      <t>其他审计事务支出</t>
    </r>
  </si>
  <si>
    <r>
      <t xml:space="preserve">    </t>
    </r>
    <r>
      <rPr>
        <sz val="10"/>
        <rFont val="宋体"/>
        <family val="0"/>
      </rPr>
      <t>海关事务</t>
    </r>
  </si>
  <si>
    <r>
      <t xml:space="preserve">      </t>
    </r>
    <r>
      <rPr>
        <sz val="10"/>
        <rFont val="宋体"/>
        <family val="0"/>
      </rPr>
      <t>缉私办案</t>
    </r>
  </si>
  <si>
    <r>
      <t xml:space="preserve">      </t>
    </r>
    <r>
      <rPr>
        <sz val="10"/>
        <rFont val="宋体"/>
        <family val="0"/>
      </rPr>
      <t>口岸管理</t>
    </r>
  </si>
  <si>
    <r>
      <t xml:space="preserve">      </t>
    </r>
    <r>
      <rPr>
        <sz val="10"/>
        <rFont val="宋体"/>
        <family val="0"/>
      </rPr>
      <t>海关关务</t>
    </r>
  </si>
  <si>
    <r>
      <t xml:space="preserve">      </t>
    </r>
    <r>
      <rPr>
        <sz val="10"/>
        <rFont val="宋体"/>
        <family val="0"/>
      </rPr>
      <t>关税征管</t>
    </r>
  </si>
  <si>
    <r>
      <t xml:space="preserve">      </t>
    </r>
    <r>
      <rPr>
        <sz val="10"/>
        <rFont val="宋体"/>
        <family val="0"/>
      </rPr>
      <t>海关监管</t>
    </r>
  </si>
  <si>
    <r>
      <t xml:space="preserve">      </t>
    </r>
    <r>
      <rPr>
        <sz val="10"/>
        <rFont val="宋体"/>
        <family val="0"/>
      </rPr>
      <t>检验免疫</t>
    </r>
  </si>
  <si>
    <r>
      <t xml:space="preserve">      </t>
    </r>
    <r>
      <rPr>
        <sz val="10"/>
        <rFont val="宋体"/>
        <family val="0"/>
      </rPr>
      <t>其他海关事务支出</t>
    </r>
  </si>
  <si>
    <r>
      <t xml:space="preserve">    </t>
    </r>
    <r>
      <rPr>
        <sz val="10"/>
        <rFont val="宋体"/>
        <family val="0"/>
      </rPr>
      <t>人力资源事务</t>
    </r>
  </si>
  <si>
    <r>
      <t xml:space="preserve">      </t>
    </r>
    <r>
      <rPr>
        <sz val="10"/>
        <rFont val="宋体"/>
        <family val="0"/>
      </rPr>
      <t>政府特殊津贴</t>
    </r>
  </si>
  <si>
    <r>
      <t xml:space="preserve">      </t>
    </r>
    <r>
      <rPr>
        <sz val="10"/>
        <rFont val="宋体"/>
        <family val="0"/>
      </rPr>
      <t>资助留学回国人员</t>
    </r>
  </si>
  <si>
    <r>
      <t xml:space="preserve">      </t>
    </r>
    <r>
      <rPr>
        <sz val="10"/>
        <rFont val="宋体"/>
        <family val="0"/>
      </rPr>
      <t>博士后日常经费</t>
    </r>
  </si>
  <si>
    <r>
      <t xml:space="preserve">      </t>
    </r>
    <r>
      <rPr>
        <sz val="10"/>
        <rFont val="宋体"/>
        <family val="0"/>
      </rPr>
      <t>引进人才费用</t>
    </r>
  </si>
  <si>
    <r>
      <t xml:space="preserve">      </t>
    </r>
    <r>
      <rPr>
        <sz val="10"/>
        <rFont val="宋体"/>
        <family val="0"/>
      </rPr>
      <t>其他人力资源事务支出</t>
    </r>
  </si>
  <si>
    <r>
      <t xml:space="preserve">    </t>
    </r>
    <r>
      <rPr>
        <sz val="10"/>
        <rFont val="宋体"/>
        <family val="0"/>
      </rPr>
      <t>纪检监察事务</t>
    </r>
  </si>
  <si>
    <r>
      <t xml:space="preserve">      </t>
    </r>
    <r>
      <rPr>
        <sz val="10"/>
        <rFont val="宋体"/>
        <family val="0"/>
      </rPr>
      <t>大案要案查处</t>
    </r>
  </si>
  <si>
    <r>
      <t xml:space="preserve">      </t>
    </r>
    <r>
      <rPr>
        <sz val="10"/>
        <rFont val="宋体"/>
        <family val="0"/>
      </rPr>
      <t>派驻派出机构</t>
    </r>
  </si>
  <si>
    <r>
      <t xml:space="preserve">      </t>
    </r>
    <r>
      <rPr>
        <sz val="10"/>
        <rFont val="宋体"/>
        <family val="0"/>
      </rPr>
      <t>巡视工作</t>
    </r>
  </si>
  <si>
    <r>
      <t xml:space="preserve">      </t>
    </r>
    <r>
      <rPr>
        <sz val="10"/>
        <rFont val="宋体"/>
        <family val="0"/>
      </rPr>
      <t>其他纪检监察事务支出</t>
    </r>
  </si>
  <si>
    <r>
      <t xml:space="preserve">    </t>
    </r>
    <r>
      <rPr>
        <sz val="10"/>
        <rFont val="宋体"/>
        <family val="0"/>
      </rPr>
      <t>商贸事务</t>
    </r>
  </si>
  <si>
    <r>
      <t xml:space="preserve">      </t>
    </r>
    <r>
      <rPr>
        <sz val="10"/>
        <rFont val="宋体"/>
        <family val="0"/>
      </rPr>
      <t>对外贸易管理</t>
    </r>
  </si>
  <si>
    <r>
      <t xml:space="preserve">      </t>
    </r>
    <r>
      <rPr>
        <sz val="10"/>
        <rFont val="宋体"/>
        <family val="0"/>
      </rPr>
      <t>国际经济合作</t>
    </r>
  </si>
  <si>
    <r>
      <t xml:space="preserve">      </t>
    </r>
    <r>
      <rPr>
        <sz val="10"/>
        <rFont val="宋体"/>
        <family val="0"/>
      </rPr>
      <t>外资管理</t>
    </r>
  </si>
  <si>
    <r>
      <t xml:space="preserve">      </t>
    </r>
    <r>
      <rPr>
        <sz val="10"/>
        <rFont val="宋体"/>
        <family val="0"/>
      </rPr>
      <t>国内贸易管理</t>
    </r>
  </si>
  <si>
    <r>
      <t xml:space="preserve">      </t>
    </r>
    <r>
      <rPr>
        <sz val="10"/>
        <rFont val="宋体"/>
        <family val="0"/>
      </rPr>
      <t>招商引资</t>
    </r>
  </si>
  <si>
    <r>
      <t xml:space="preserve">      </t>
    </r>
    <r>
      <rPr>
        <sz val="10"/>
        <rFont val="宋体"/>
        <family val="0"/>
      </rPr>
      <t>其他商贸事务支出</t>
    </r>
  </si>
  <si>
    <r>
      <t xml:space="preserve">    </t>
    </r>
    <r>
      <rPr>
        <sz val="10"/>
        <rFont val="宋体"/>
        <family val="0"/>
      </rPr>
      <t>知识产权事务</t>
    </r>
  </si>
  <si>
    <r>
      <t xml:space="preserve">      </t>
    </r>
    <r>
      <rPr>
        <sz val="10"/>
        <rFont val="宋体"/>
        <family val="0"/>
      </rPr>
      <t>专利审批</t>
    </r>
  </si>
  <si>
    <r>
      <t xml:space="preserve">      </t>
    </r>
    <r>
      <rPr>
        <sz val="10"/>
        <rFont val="宋体"/>
        <family val="0"/>
      </rPr>
      <t>国家知识产权战略</t>
    </r>
  </si>
  <si>
    <r>
      <t xml:space="preserve">      </t>
    </r>
    <r>
      <rPr>
        <sz val="10"/>
        <rFont val="宋体"/>
        <family val="0"/>
      </rPr>
      <t>专利试点和产业化推进</t>
    </r>
  </si>
  <si>
    <r>
      <t xml:space="preserve">      </t>
    </r>
    <r>
      <rPr>
        <sz val="10"/>
        <rFont val="宋体"/>
        <family val="0"/>
      </rPr>
      <t>国际组织专项活动</t>
    </r>
  </si>
  <si>
    <r>
      <t xml:space="preserve">      </t>
    </r>
    <r>
      <rPr>
        <sz val="10"/>
        <rFont val="宋体"/>
        <family val="0"/>
      </rPr>
      <t>知识产权宏观管理</t>
    </r>
  </si>
  <si>
    <r>
      <t xml:space="preserve">      </t>
    </r>
    <r>
      <rPr>
        <sz val="10"/>
        <rFont val="宋体"/>
        <family val="0"/>
      </rPr>
      <t>商标管理</t>
    </r>
  </si>
  <si>
    <r>
      <t xml:space="preserve">      </t>
    </r>
    <r>
      <rPr>
        <sz val="10"/>
        <rFont val="宋体"/>
        <family val="0"/>
      </rPr>
      <t>原产地地理标志管理</t>
    </r>
  </si>
  <si>
    <r>
      <t xml:space="preserve">      </t>
    </r>
    <r>
      <rPr>
        <sz val="10"/>
        <rFont val="宋体"/>
        <family val="0"/>
      </rPr>
      <t>其他知识产权事务支出</t>
    </r>
  </si>
  <si>
    <r>
      <t xml:space="preserve">    </t>
    </r>
    <r>
      <rPr>
        <sz val="10"/>
        <rFont val="宋体"/>
        <family val="0"/>
      </rPr>
      <t>民族事务</t>
    </r>
  </si>
  <si>
    <r>
      <t xml:space="preserve">      </t>
    </r>
    <r>
      <rPr>
        <sz val="10"/>
        <rFont val="宋体"/>
        <family val="0"/>
      </rPr>
      <t>民族工作专项</t>
    </r>
  </si>
  <si>
    <r>
      <t xml:space="preserve">      </t>
    </r>
    <r>
      <rPr>
        <sz val="10"/>
        <rFont val="宋体"/>
        <family val="0"/>
      </rPr>
      <t>其他民族事务支出</t>
    </r>
  </si>
  <si>
    <r>
      <t xml:space="preserve">    </t>
    </r>
    <r>
      <rPr>
        <sz val="10"/>
        <rFont val="宋体"/>
        <family val="0"/>
      </rPr>
      <t>港澳台事务</t>
    </r>
  </si>
  <si>
    <r>
      <t xml:space="preserve">      </t>
    </r>
    <r>
      <rPr>
        <sz val="10"/>
        <rFont val="宋体"/>
        <family val="0"/>
      </rPr>
      <t>港澳事务</t>
    </r>
  </si>
  <si>
    <r>
      <t xml:space="preserve">      </t>
    </r>
    <r>
      <rPr>
        <sz val="10"/>
        <rFont val="宋体"/>
        <family val="0"/>
      </rPr>
      <t>台湾事务</t>
    </r>
  </si>
  <si>
    <r>
      <t xml:space="preserve">      </t>
    </r>
    <r>
      <rPr>
        <sz val="10"/>
        <rFont val="宋体"/>
        <family val="0"/>
      </rPr>
      <t>其他港澳台事务支出</t>
    </r>
  </si>
  <si>
    <r>
      <t xml:space="preserve">    </t>
    </r>
    <r>
      <rPr>
        <sz val="10"/>
        <rFont val="宋体"/>
        <family val="0"/>
      </rPr>
      <t>档案事务</t>
    </r>
  </si>
  <si>
    <r>
      <t xml:space="preserve">      </t>
    </r>
    <r>
      <rPr>
        <sz val="10"/>
        <rFont val="宋体"/>
        <family val="0"/>
      </rPr>
      <t>档案馆</t>
    </r>
  </si>
  <si>
    <r>
      <t xml:space="preserve">      </t>
    </r>
    <r>
      <rPr>
        <sz val="10"/>
        <rFont val="宋体"/>
        <family val="0"/>
      </rPr>
      <t>其他档案事务支出</t>
    </r>
  </si>
  <si>
    <r>
      <t xml:space="preserve">    </t>
    </r>
    <r>
      <rPr>
        <sz val="10"/>
        <rFont val="宋体"/>
        <family val="0"/>
      </rPr>
      <t>民主党派及工商联事务</t>
    </r>
  </si>
  <si>
    <r>
      <t xml:space="preserve">      </t>
    </r>
    <r>
      <rPr>
        <sz val="10"/>
        <rFont val="宋体"/>
        <family val="0"/>
      </rPr>
      <t>其他民主党派及工商联事务支出</t>
    </r>
  </si>
  <si>
    <r>
      <t xml:space="preserve">    </t>
    </r>
    <r>
      <rPr>
        <sz val="10"/>
        <rFont val="宋体"/>
        <family val="0"/>
      </rPr>
      <t>群众团体事务</t>
    </r>
  </si>
  <si>
    <r>
      <t xml:space="preserve">      </t>
    </r>
    <r>
      <rPr>
        <sz val="10"/>
        <rFont val="宋体"/>
        <family val="0"/>
      </rPr>
      <t>工会事务</t>
    </r>
  </si>
  <si>
    <r>
      <t xml:space="preserve">      </t>
    </r>
    <r>
      <rPr>
        <sz val="10"/>
        <rFont val="宋体"/>
        <family val="0"/>
      </rPr>
      <t>其他群众团体事务支出</t>
    </r>
  </si>
  <si>
    <r>
      <t xml:space="preserve">    </t>
    </r>
    <r>
      <rPr>
        <sz val="10"/>
        <rFont val="宋体"/>
        <family val="0"/>
      </rPr>
      <t>党委办公厅（室）及相关机构事务</t>
    </r>
  </si>
  <si>
    <r>
      <t xml:space="preserve">      </t>
    </r>
    <r>
      <rPr>
        <sz val="10"/>
        <rFont val="宋体"/>
        <family val="0"/>
      </rPr>
      <t>专项业务</t>
    </r>
  </si>
  <si>
    <r>
      <t xml:space="preserve">      </t>
    </r>
    <r>
      <rPr>
        <sz val="10"/>
        <rFont val="宋体"/>
        <family val="0"/>
      </rPr>
      <t>其他党委办公厅（室）及相关机构事务支出</t>
    </r>
  </si>
  <si>
    <r>
      <t xml:space="preserve">    </t>
    </r>
    <r>
      <rPr>
        <sz val="10"/>
        <rFont val="宋体"/>
        <family val="0"/>
      </rPr>
      <t>组织事务</t>
    </r>
  </si>
  <si>
    <r>
      <t xml:space="preserve">      </t>
    </r>
    <r>
      <rPr>
        <sz val="10"/>
        <rFont val="宋体"/>
        <family val="0"/>
      </rPr>
      <t>公务员事务</t>
    </r>
  </si>
  <si>
    <r>
      <t xml:space="preserve">      </t>
    </r>
    <r>
      <rPr>
        <sz val="10"/>
        <rFont val="宋体"/>
        <family val="0"/>
      </rPr>
      <t>事业运行</t>
    </r>
  </si>
  <si>
    <r>
      <t xml:space="preserve">      </t>
    </r>
    <r>
      <rPr>
        <sz val="10"/>
        <rFont val="宋体"/>
        <family val="0"/>
      </rPr>
      <t>事业运行</t>
    </r>
  </si>
  <si>
    <r>
      <t xml:space="preserve">      </t>
    </r>
    <r>
      <rPr>
        <sz val="10"/>
        <rFont val="宋体"/>
        <family val="0"/>
      </rPr>
      <t>其他组织事务支出</t>
    </r>
  </si>
  <si>
    <r>
      <t xml:space="preserve">    </t>
    </r>
    <r>
      <rPr>
        <sz val="10"/>
        <rFont val="宋体"/>
        <family val="0"/>
      </rPr>
      <t>宣传事务</t>
    </r>
  </si>
  <si>
    <r>
      <t xml:space="preserve">      </t>
    </r>
    <r>
      <rPr>
        <sz val="10"/>
        <rFont val="宋体"/>
        <family val="0"/>
      </rPr>
      <t>宣传管理</t>
    </r>
  </si>
  <si>
    <r>
      <t xml:space="preserve">      </t>
    </r>
    <r>
      <rPr>
        <sz val="10"/>
        <rFont val="宋体"/>
        <family val="0"/>
      </rPr>
      <t>其他宣传事务支出</t>
    </r>
  </si>
  <si>
    <r>
      <t xml:space="preserve">    </t>
    </r>
    <r>
      <rPr>
        <sz val="10"/>
        <rFont val="宋体"/>
        <family val="0"/>
      </rPr>
      <t>统战事务</t>
    </r>
  </si>
  <si>
    <r>
      <t xml:space="preserve">      </t>
    </r>
    <r>
      <rPr>
        <sz val="10"/>
        <rFont val="宋体"/>
        <family val="0"/>
      </rPr>
      <t>宗教事务</t>
    </r>
  </si>
  <si>
    <r>
      <t xml:space="preserve">      </t>
    </r>
    <r>
      <rPr>
        <sz val="10"/>
        <rFont val="宋体"/>
        <family val="0"/>
      </rPr>
      <t>华侨事务</t>
    </r>
  </si>
  <si>
    <r>
      <t xml:space="preserve">      </t>
    </r>
    <r>
      <rPr>
        <sz val="10"/>
        <rFont val="宋体"/>
        <family val="0"/>
      </rPr>
      <t>其他统战事务支出</t>
    </r>
  </si>
  <si>
    <r>
      <t xml:space="preserve">    </t>
    </r>
    <r>
      <rPr>
        <sz val="10"/>
        <rFont val="宋体"/>
        <family val="0"/>
      </rPr>
      <t>对外联络事务</t>
    </r>
  </si>
  <si>
    <r>
      <t xml:space="preserve">      </t>
    </r>
    <r>
      <rPr>
        <sz val="10"/>
        <rFont val="宋体"/>
        <family val="0"/>
      </rPr>
      <t>其他对外联络事务支出</t>
    </r>
  </si>
  <si>
    <r>
      <t xml:space="preserve">    </t>
    </r>
    <r>
      <rPr>
        <sz val="10"/>
        <rFont val="宋体"/>
        <family val="0"/>
      </rPr>
      <t>其他共产党事务支出</t>
    </r>
  </si>
  <si>
    <r>
      <t xml:space="preserve">      </t>
    </r>
    <r>
      <rPr>
        <sz val="10"/>
        <rFont val="宋体"/>
        <family val="0"/>
      </rPr>
      <t>其他共产党事务支出</t>
    </r>
  </si>
  <si>
    <r>
      <t xml:space="preserve">    </t>
    </r>
    <r>
      <rPr>
        <sz val="10"/>
        <rFont val="宋体"/>
        <family val="0"/>
      </rPr>
      <t>网信事务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</si>
  <si>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</si>
  <si>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</si>
  <si>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信息安全事务</t>
    </r>
  </si>
  <si>
    <r>
      <t xml:space="preserve">      </t>
    </r>
    <r>
      <rPr>
        <sz val="10"/>
        <rFont val="宋体"/>
        <family val="0"/>
      </rPr>
      <t>其他网信事务支出</t>
    </r>
  </si>
  <si>
    <r>
      <t xml:space="preserve">    </t>
    </r>
    <r>
      <rPr>
        <sz val="10"/>
        <rFont val="宋体"/>
        <family val="0"/>
      </rPr>
      <t>市场监督管理事务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</si>
  <si>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</si>
  <si>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市场主体管理</t>
    </r>
  </si>
  <si>
    <r>
      <t xml:space="preserve">      </t>
    </r>
    <r>
      <rPr>
        <sz val="10"/>
        <rFont val="宋体"/>
        <family val="0"/>
      </rPr>
      <t>市场秩序执法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</si>
  <si>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</si>
  <si>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质量基础</t>
    </r>
  </si>
  <si>
    <r>
      <t xml:space="preserve">      </t>
    </r>
    <r>
      <rPr>
        <sz val="10"/>
        <rFont val="宋体"/>
        <family val="0"/>
      </rPr>
      <t>药品事务</t>
    </r>
  </si>
  <si>
    <r>
      <t xml:space="preserve">      </t>
    </r>
    <r>
      <rPr>
        <sz val="10"/>
        <rFont val="宋体"/>
        <family val="0"/>
      </rPr>
      <t>医疗器械事务</t>
    </r>
  </si>
  <si>
    <r>
      <t xml:space="preserve">      </t>
    </r>
    <r>
      <rPr>
        <sz val="10"/>
        <rFont val="宋体"/>
        <family val="0"/>
      </rPr>
      <t>化妆品事务</t>
    </r>
  </si>
  <si>
    <r>
      <t xml:space="preserve">      </t>
    </r>
    <r>
      <rPr>
        <sz val="10"/>
        <rFont val="宋体"/>
        <family val="0"/>
      </rPr>
      <t>质量安全监管</t>
    </r>
  </si>
  <si>
    <r>
      <t xml:space="preserve">      </t>
    </r>
    <r>
      <rPr>
        <sz val="10"/>
        <rFont val="宋体"/>
        <family val="0"/>
      </rPr>
      <t>食品安全监管</t>
    </r>
  </si>
  <si>
    <r>
      <t xml:space="preserve">      </t>
    </r>
    <r>
      <rPr>
        <sz val="10"/>
        <rFont val="宋体"/>
        <family val="0"/>
      </rPr>
      <t>其他市场监督管理事务</t>
    </r>
  </si>
  <si>
    <r>
      <t xml:space="preserve">    </t>
    </r>
    <r>
      <rPr>
        <sz val="10"/>
        <rFont val="宋体"/>
        <family val="0"/>
      </rPr>
      <t>其他一般公共服务支出</t>
    </r>
  </si>
  <si>
    <r>
      <t xml:space="preserve">      </t>
    </r>
    <r>
      <rPr>
        <sz val="10"/>
        <rFont val="宋体"/>
        <family val="0"/>
      </rPr>
      <t>国家赔偿费用支出</t>
    </r>
  </si>
  <si>
    <r>
      <t xml:space="preserve">      </t>
    </r>
    <r>
      <rPr>
        <sz val="10"/>
        <rFont val="宋体"/>
        <family val="0"/>
      </rPr>
      <t>其他一般公共服务支出</t>
    </r>
  </si>
  <si>
    <r>
      <rPr>
        <sz val="10"/>
        <rFont val="宋体"/>
        <family val="0"/>
      </rPr>
      <t>二、外交支出</t>
    </r>
  </si>
  <si>
    <r>
      <t xml:space="preserve">    </t>
    </r>
    <r>
      <rPr>
        <sz val="10"/>
        <rFont val="宋体"/>
        <family val="0"/>
      </rPr>
      <t>对外合作与交流</t>
    </r>
  </si>
  <si>
    <r>
      <t xml:space="preserve">    </t>
    </r>
    <r>
      <rPr>
        <sz val="10"/>
        <rFont val="宋体"/>
        <family val="0"/>
      </rPr>
      <t>其他外交支出</t>
    </r>
  </si>
  <si>
    <r>
      <rPr>
        <sz val="10"/>
        <rFont val="宋体"/>
        <family val="0"/>
      </rPr>
      <t>三、国防支出</t>
    </r>
  </si>
  <si>
    <r>
      <t xml:space="preserve">    </t>
    </r>
    <r>
      <rPr>
        <sz val="10"/>
        <rFont val="宋体"/>
        <family val="0"/>
      </rPr>
      <t>国防动员</t>
    </r>
  </si>
  <si>
    <r>
      <t xml:space="preserve">      </t>
    </r>
    <r>
      <rPr>
        <sz val="10"/>
        <rFont val="宋体"/>
        <family val="0"/>
      </rPr>
      <t>兵役征集</t>
    </r>
  </si>
  <si>
    <r>
      <t xml:space="preserve">      </t>
    </r>
    <r>
      <rPr>
        <sz val="10"/>
        <rFont val="宋体"/>
        <family val="0"/>
      </rPr>
      <t>经济动员</t>
    </r>
  </si>
  <si>
    <r>
      <t xml:space="preserve">      </t>
    </r>
    <r>
      <rPr>
        <sz val="10"/>
        <rFont val="宋体"/>
        <family val="0"/>
      </rPr>
      <t>人民防空</t>
    </r>
  </si>
  <si>
    <r>
      <t xml:space="preserve">      </t>
    </r>
    <r>
      <rPr>
        <sz val="10"/>
        <rFont val="宋体"/>
        <family val="0"/>
      </rPr>
      <t>交通战备</t>
    </r>
  </si>
  <si>
    <r>
      <t xml:space="preserve">      </t>
    </r>
    <r>
      <rPr>
        <sz val="10"/>
        <rFont val="宋体"/>
        <family val="0"/>
      </rPr>
      <t>国防教育</t>
    </r>
  </si>
  <si>
    <r>
      <t xml:space="preserve">      </t>
    </r>
    <r>
      <rPr>
        <sz val="10"/>
        <rFont val="宋体"/>
        <family val="0"/>
      </rPr>
      <t>预备役部队</t>
    </r>
  </si>
  <si>
    <r>
      <t xml:space="preserve">      </t>
    </r>
    <r>
      <rPr>
        <sz val="10"/>
        <rFont val="宋体"/>
        <family val="0"/>
      </rPr>
      <t>民兵</t>
    </r>
  </si>
  <si>
    <r>
      <t xml:space="preserve">      </t>
    </r>
    <r>
      <rPr>
        <sz val="10"/>
        <rFont val="宋体"/>
        <family val="0"/>
      </rPr>
      <t>边海防</t>
    </r>
  </si>
  <si>
    <r>
      <t xml:space="preserve">      </t>
    </r>
    <r>
      <rPr>
        <sz val="10"/>
        <rFont val="宋体"/>
        <family val="0"/>
      </rPr>
      <t>其他国防动员支出</t>
    </r>
  </si>
  <si>
    <r>
      <t xml:space="preserve">    </t>
    </r>
    <r>
      <rPr>
        <sz val="10"/>
        <rFont val="宋体"/>
        <family val="0"/>
      </rPr>
      <t>其他国防支出</t>
    </r>
  </si>
  <si>
    <r>
      <rPr>
        <sz val="10"/>
        <rFont val="宋体"/>
        <family val="0"/>
      </rPr>
      <t>四、公共安全支出</t>
    </r>
  </si>
  <si>
    <r>
      <t xml:space="preserve">    </t>
    </r>
    <r>
      <rPr>
        <sz val="10"/>
        <rFont val="宋体"/>
        <family val="0"/>
      </rPr>
      <t>武装警察部队</t>
    </r>
  </si>
  <si>
    <r>
      <t xml:space="preserve">      </t>
    </r>
    <r>
      <rPr>
        <sz val="10"/>
        <rFont val="宋体"/>
        <family val="0"/>
      </rPr>
      <t>武装警察部队</t>
    </r>
  </si>
  <si>
    <r>
      <t xml:space="preserve">      </t>
    </r>
    <r>
      <rPr>
        <sz val="10"/>
        <rFont val="宋体"/>
        <family val="0"/>
      </rPr>
      <t>其他武装警察部队支出</t>
    </r>
  </si>
  <si>
    <r>
      <t xml:space="preserve">    </t>
    </r>
    <r>
      <rPr>
        <sz val="10"/>
        <rFont val="宋体"/>
        <family val="0"/>
      </rPr>
      <t>公安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</si>
  <si>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</si>
  <si>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</si>
  <si>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执法办案</t>
    </r>
  </si>
  <si>
    <r>
      <t xml:space="preserve">      </t>
    </r>
    <r>
      <rPr>
        <sz val="10"/>
        <rFont val="宋体"/>
        <family val="0"/>
      </rPr>
      <t>特别业务</t>
    </r>
  </si>
  <si>
    <r>
      <t xml:space="preserve">      </t>
    </r>
    <r>
      <rPr>
        <sz val="10"/>
        <rFont val="宋体"/>
        <family val="0"/>
      </rPr>
      <t>特勤业务</t>
    </r>
  </si>
  <si>
    <r>
      <t xml:space="preserve">      </t>
    </r>
    <r>
      <rPr>
        <sz val="10"/>
        <rFont val="宋体"/>
        <family val="0"/>
      </rPr>
      <t>移民事务</t>
    </r>
  </si>
  <si>
    <r>
      <t xml:space="preserve">      </t>
    </r>
    <r>
      <rPr>
        <sz val="10"/>
        <rFont val="宋体"/>
        <family val="0"/>
      </rPr>
      <t>其他公安支出</t>
    </r>
  </si>
  <si>
    <r>
      <t xml:space="preserve">    </t>
    </r>
    <r>
      <rPr>
        <sz val="10"/>
        <rFont val="宋体"/>
        <family val="0"/>
      </rPr>
      <t>国家安全</t>
    </r>
  </si>
  <si>
    <r>
      <t xml:space="preserve">      </t>
    </r>
    <r>
      <rPr>
        <sz val="10"/>
        <rFont val="宋体"/>
        <family val="0"/>
      </rPr>
      <t>安全业务</t>
    </r>
  </si>
  <si>
    <r>
      <t xml:space="preserve">      </t>
    </r>
    <r>
      <rPr>
        <sz val="10"/>
        <rFont val="宋体"/>
        <family val="0"/>
      </rPr>
      <t>其他国家安全支出</t>
    </r>
  </si>
  <si>
    <r>
      <t xml:space="preserve">    </t>
    </r>
    <r>
      <rPr>
        <sz val="10"/>
        <rFont val="宋体"/>
        <family val="0"/>
      </rPr>
      <t>检察</t>
    </r>
  </si>
  <si>
    <r>
      <t xml:space="preserve">      “</t>
    </r>
    <r>
      <rPr>
        <sz val="10"/>
        <rFont val="宋体"/>
        <family val="0"/>
      </rPr>
      <t>两房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</t>
    </r>
  </si>
  <si>
    <r>
      <t xml:space="preserve">      </t>
    </r>
    <r>
      <rPr>
        <sz val="10"/>
        <rFont val="宋体"/>
        <family val="0"/>
      </rPr>
      <t>检查监督</t>
    </r>
  </si>
  <si>
    <r>
      <t xml:space="preserve">      </t>
    </r>
    <r>
      <rPr>
        <sz val="10"/>
        <rFont val="宋体"/>
        <family val="0"/>
      </rPr>
      <t>其他检察支出</t>
    </r>
  </si>
  <si>
    <r>
      <t xml:space="preserve">    </t>
    </r>
    <r>
      <rPr>
        <sz val="10"/>
        <rFont val="宋体"/>
        <family val="0"/>
      </rPr>
      <t>法院</t>
    </r>
  </si>
  <si>
    <r>
      <t xml:space="preserve">      </t>
    </r>
    <r>
      <rPr>
        <sz val="10"/>
        <rFont val="宋体"/>
        <family val="0"/>
      </rPr>
      <t>案件审判</t>
    </r>
  </si>
  <si>
    <r>
      <t xml:space="preserve">      </t>
    </r>
    <r>
      <rPr>
        <sz val="10"/>
        <rFont val="宋体"/>
        <family val="0"/>
      </rPr>
      <t>案件执行</t>
    </r>
  </si>
  <si>
    <r>
      <t xml:space="preserve">      “</t>
    </r>
    <r>
      <rPr>
        <sz val="10"/>
        <rFont val="宋体"/>
        <family val="0"/>
      </rPr>
      <t>两庭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</t>
    </r>
  </si>
  <si>
    <r>
      <t xml:space="preserve">      </t>
    </r>
    <r>
      <rPr>
        <sz val="10"/>
        <rFont val="宋体"/>
        <family val="0"/>
      </rPr>
      <t>其他法院支出</t>
    </r>
  </si>
  <si>
    <r>
      <t xml:space="preserve">    </t>
    </r>
    <r>
      <rPr>
        <sz val="10"/>
        <rFont val="宋体"/>
        <family val="0"/>
      </rPr>
      <t>司法</t>
    </r>
  </si>
  <si>
    <r>
      <t xml:space="preserve">      </t>
    </r>
    <r>
      <rPr>
        <sz val="10"/>
        <rFont val="宋体"/>
        <family val="0"/>
      </rPr>
      <t>基层司法业务</t>
    </r>
  </si>
  <si>
    <r>
      <t xml:space="preserve">      </t>
    </r>
    <r>
      <rPr>
        <sz val="10"/>
        <rFont val="宋体"/>
        <family val="0"/>
      </rPr>
      <t>普法宣传</t>
    </r>
  </si>
  <si>
    <r>
      <t xml:space="preserve">      </t>
    </r>
    <r>
      <rPr>
        <sz val="10"/>
        <rFont val="宋体"/>
        <family val="0"/>
      </rPr>
      <t>律师公证管理</t>
    </r>
  </si>
  <si>
    <r>
      <t xml:space="preserve">      </t>
    </r>
    <r>
      <rPr>
        <sz val="10"/>
        <rFont val="宋体"/>
        <family val="0"/>
      </rPr>
      <t>法律援助</t>
    </r>
  </si>
  <si>
    <r>
      <t xml:space="preserve">      </t>
    </r>
    <r>
      <rPr>
        <sz val="10"/>
        <rFont val="宋体"/>
        <family val="0"/>
      </rPr>
      <t>国家统一法律职业资格考试</t>
    </r>
  </si>
  <si>
    <r>
      <t xml:space="preserve">      </t>
    </r>
    <r>
      <rPr>
        <sz val="10"/>
        <rFont val="宋体"/>
        <family val="0"/>
      </rPr>
      <t>仲裁</t>
    </r>
  </si>
  <si>
    <r>
      <t xml:space="preserve">      </t>
    </r>
    <r>
      <rPr>
        <sz val="10"/>
        <rFont val="宋体"/>
        <family val="0"/>
      </rPr>
      <t>社区矫正</t>
    </r>
  </si>
  <si>
    <r>
      <t xml:space="preserve">      </t>
    </r>
    <r>
      <rPr>
        <sz val="10"/>
        <rFont val="宋体"/>
        <family val="0"/>
      </rPr>
      <t>司法鉴定</t>
    </r>
  </si>
  <si>
    <r>
      <t xml:space="preserve">      </t>
    </r>
    <r>
      <rPr>
        <sz val="10"/>
        <rFont val="宋体"/>
        <family val="0"/>
      </rPr>
      <t>法制建设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</si>
  <si>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</si>
  <si>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其他司法支出</t>
    </r>
  </si>
  <si>
    <r>
      <t xml:space="preserve">    </t>
    </r>
    <r>
      <rPr>
        <sz val="10"/>
        <rFont val="宋体"/>
        <family val="0"/>
      </rPr>
      <t>监狱</t>
    </r>
  </si>
  <si>
    <r>
      <t xml:space="preserve">      </t>
    </r>
    <r>
      <rPr>
        <sz val="10"/>
        <rFont val="宋体"/>
        <family val="0"/>
      </rPr>
      <t>犯人生活</t>
    </r>
  </si>
  <si>
    <r>
      <t xml:space="preserve">      </t>
    </r>
    <r>
      <rPr>
        <sz val="10"/>
        <rFont val="宋体"/>
        <family val="0"/>
      </rPr>
      <t>犯人改造</t>
    </r>
  </si>
  <si>
    <r>
      <t xml:space="preserve">      </t>
    </r>
    <r>
      <rPr>
        <sz val="10"/>
        <rFont val="宋体"/>
        <family val="0"/>
      </rPr>
      <t>狱政设施建设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</si>
  <si>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</si>
  <si>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其他监狱支出</t>
    </r>
  </si>
  <si>
    <r>
      <t xml:space="preserve">    </t>
    </r>
    <r>
      <rPr>
        <sz val="10"/>
        <rFont val="宋体"/>
        <family val="0"/>
      </rPr>
      <t>强制隔离戒毒</t>
    </r>
  </si>
  <si>
    <r>
      <t xml:space="preserve">      </t>
    </r>
    <r>
      <rPr>
        <sz val="10"/>
        <rFont val="宋体"/>
        <family val="0"/>
      </rPr>
      <t>强制隔离戒毒人员生活</t>
    </r>
  </si>
  <si>
    <r>
      <t xml:space="preserve">      </t>
    </r>
    <r>
      <rPr>
        <sz val="10"/>
        <rFont val="宋体"/>
        <family val="0"/>
      </rPr>
      <t>强制隔离戒毒人员教育</t>
    </r>
  </si>
  <si>
    <r>
      <t xml:space="preserve">      </t>
    </r>
    <r>
      <rPr>
        <sz val="10"/>
        <rFont val="宋体"/>
        <family val="0"/>
      </rPr>
      <t>所政设施建设</t>
    </r>
  </si>
  <si>
    <r>
      <t xml:space="preserve">      </t>
    </r>
    <r>
      <rPr>
        <sz val="10"/>
        <rFont val="宋体"/>
        <family val="0"/>
      </rPr>
      <t>其他强制隔离戒毒支出</t>
    </r>
  </si>
  <si>
    <r>
      <t xml:space="preserve">    </t>
    </r>
    <r>
      <rPr>
        <sz val="10"/>
        <rFont val="宋体"/>
        <family val="0"/>
      </rPr>
      <t>国家保密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</si>
  <si>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</si>
  <si>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保密技术</t>
    </r>
  </si>
  <si>
    <r>
      <t xml:space="preserve">      </t>
    </r>
    <r>
      <rPr>
        <sz val="10"/>
        <rFont val="宋体"/>
        <family val="0"/>
      </rPr>
      <t>保密管理</t>
    </r>
  </si>
  <si>
    <r>
      <t xml:space="preserve">      </t>
    </r>
    <r>
      <rPr>
        <sz val="10"/>
        <rFont val="宋体"/>
        <family val="0"/>
      </rPr>
      <t>其他国家保密支出</t>
    </r>
  </si>
  <si>
    <r>
      <t xml:space="preserve">    </t>
    </r>
    <r>
      <rPr>
        <sz val="10"/>
        <rFont val="宋体"/>
        <family val="0"/>
      </rPr>
      <t>缉私警察</t>
    </r>
  </si>
  <si>
    <r>
      <t xml:space="preserve">      </t>
    </r>
    <r>
      <rPr>
        <sz val="10"/>
        <rFont val="宋体"/>
        <family val="0"/>
      </rPr>
      <t>缉私业务</t>
    </r>
  </si>
  <si>
    <r>
      <t xml:space="preserve">      </t>
    </r>
    <r>
      <rPr>
        <sz val="10"/>
        <rFont val="宋体"/>
        <family val="0"/>
      </rPr>
      <t>其他缉私警察支出</t>
    </r>
  </si>
  <si>
    <r>
      <t xml:space="preserve">    </t>
    </r>
    <r>
      <rPr>
        <sz val="10"/>
        <rFont val="宋体"/>
        <family val="0"/>
      </rPr>
      <t>其他公共安全支出</t>
    </r>
  </si>
  <si>
    <r>
      <t xml:space="preserve">      </t>
    </r>
    <r>
      <rPr>
        <sz val="10"/>
        <rFont val="宋体"/>
        <family val="0"/>
      </rPr>
      <t>其他公共安全支出</t>
    </r>
  </si>
  <si>
    <r>
      <rPr>
        <sz val="10"/>
        <rFont val="宋体"/>
        <family val="0"/>
      </rPr>
      <t>五、教育支出</t>
    </r>
  </si>
  <si>
    <r>
      <t xml:space="preserve">    </t>
    </r>
    <r>
      <rPr>
        <sz val="10"/>
        <rFont val="宋体"/>
        <family val="0"/>
      </rPr>
      <t>教育管理事务</t>
    </r>
  </si>
  <si>
    <r>
      <t xml:space="preserve">      </t>
    </r>
    <r>
      <rPr>
        <sz val="10"/>
        <rFont val="宋体"/>
        <family val="0"/>
      </rPr>
      <t>其他教育管理事务支出</t>
    </r>
  </si>
  <si>
    <r>
      <t xml:space="preserve">    </t>
    </r>
    <r>
      <rPr>
        <sz val="10"/>
        <rFont val="宋体"/>
        <family val="0"/>
      </rPr>
      <t>普通教育</t>
    </r>
  </si>
  <si>
    <r>
      <t xml:space="preserve">      </t>
    </r>
    <r>
      <rPr>
        <sz val="10"/>
        <rFont val="宋体"/>
        <family val="0"/>
      </rPr>
      <t>学前教育</t>
    </r>
  </si>
  <si>
    <r>
      <t xml:space="preserve">      </t>
    </r>
    <r>
      <rPr>
        <sz val="10"/>
        <rFont val="宋体"/>
        <family val="0"/>
      </rPr>
      <t>小学教育</t>
    </r>
  </si>
  <si>
    <r>
      <t xml:space="preserve">      </t>
    </r>
    <r>
      <rPr>
        <sz val="10"/>
        <rFont val="宋体"/>
        <family val="0"/>
      </rPr>
      <t>初中教育</t>
    </r>
  </si>
  <si>
    <r>
      <t xml:space="preserve">      </t>
    </r>
    <r>
      <rPr>
        <sz val="10"/>
        <rFont val="宋体"/>
        <family val="0"/>
      </rPr>
      <t>高中教育</t>
    </r>
  </si>
  <si>
    <r>
      <t xml:space="preserve">      </t>
    </r>
    <r>
      <rPr>
        <sz val="10"/>
        <rFont val="宋体"/>
        <family val="0"/>
      </rPr>
      <t>高等教育</t>
    </r>
  </si>
  <si>
    <r>
      <t xml:space="preserve">      </t>
    </r>
    <r>
      <rPr>
        <sz val="10"/>
        <rFont val="宋体"/>
        <family val="0"/>
      </rPr>
      <t>化解农村义务教育债务支出</t>
    </r>
  </si>
  <si>
    <r>
      <t xml:space="preserve">      </t>
    </r>
    <r>
      <rPr>
        <sz val="10"/>
        <rFont val="宋体"/>
        <family val="0"/>
      </rPr>
      <t>化解普通高中债务支出</t>
    </r>
  </si>
  <si>
    <r>
      <t xml:space="preserve">      </t>
    </r>
    <r>
      <rPr>
        <sz val="10"/>
        <rFont val="宋体"/>
        <family val="0"/>
      </rPr>
      <t>其他普通教育支出</t>
    </r>
  </si>
  <si>
    <r>
      <t xml:space="preserve">    </t>
    </r>
    <r>
      <rPr>
        <sz val="10"/>
        <rFont val="宋体"/>
        <family val="0"/>
      </rPr>
      <t>职业教育</t>
    </r>
  </si>
  <si>
    <r>
      <t xml:space="preserve">      </t>
    </r>
    <r>
      <rPr>
        <sz val="10"/>
        <rFont val="宋体"/>
        <family val="0"/>
      </rPr>
      <t>初等职业教育</t>
    </r>
  </si>
  <si>
    <r>
      <t xml:space="preserve">      </t>
    </r>
    <r>
      <rPr>
        <sz val="10"/>
        <rFont val="宋体"/>
        <family val="0"/>
      </rPr>
      <t>中等职业教育</t>
    </r>
  </si>
  <si>
    <r>
      <t xml:space="preserve">      </t>
    </r>
    <r>
      <rPr>
        <sz val="10"/>
        <rFont val="宋体"/>
        <family val="0"/>
      </rPr>
      <t>技校教育</t>
    </r>
  </si>
  <si>
    <r>
      <t xml:space="preserve">      </t>
    </r>
    <r>
      <rPr>
        <sz val="10"/>
        <rFont val="宋体"/>
        <family val="0"/>
      </rPr>
      <t>高等职业教育</t>
    </r>
  </si>
  <si>
    <r>
      <t xml:space="preserve">      </t>
    </r>
    <r>
      <rPr>
        <sz val="10"/>
        <rFont val="宋体"/>
        <family val="0"/>
      </rPr>
      <t>其他职业教育支出</t>
    </r>
  </si>
  <si>
    <r>
      <t xml:space="preserve">    </t>
    </r>
    <r>
      <rPr>
        <sz val="10"/>
        <rFont val="宋体"/>
        <family val="0"/>
      </rPr>
      <t>成人教育</t>
    </r>
  </si>
  <si>
    <r>
      <t xml:space="preserve">      </t>
    </r>
    <r>
      <rPr>
        <sz val="10"/>
        <rFont val="宋体"/>
        <family val="0"/>
      </rPr>
      <t>成人初等教育</t>
    </r>
  </si>
  <si>
    <r>
      <t xml:space="preserve">      </t>
    </r>
    <r>
      <rPr>
        <sz val="10"/>
        <rFont val="宋体"/>
        <family val="0"/>
      </rPr>
      <t>成人中等教育</t>
    </r>
  </si>
  <si>
    <r>
      <t xml:space="preserve">      </t>
    </r>
    <r>
      <rPr>
        <sz val="10"/>
        <rFont val="宋体"/>
        <family val="0"/>
      </rPr>
      <t>成人高等教育</t>
    </r>
  </si>
  <si>
    <r>
      <t xml:space="preserve">      </t>
    </r>
    <r>
      <rPr>
        <sz val="10"/>
        <rFont val="宋体"/>
        <family val="0"/>
      </rPr>
      <t>成人广播电视教育</t>
    </r>
  </si>
  <si>
    <r>
      <t xml:space="preserve">      </t>
    </r>
    <r>
      <rPr>
        <sz val="10"/>
        <rFont val="宋体"/>
        <family val="0"/>
      </rPr>
      <t>其他成人教育支出</t>
    </r>
  </si>
  <si>
    <r>
      <t xml:space="preserve">    </t>
    </r>
    <r>
      <rPr>
        <sz val="10"/>
        <rFont val="宋体"/>
        <family val="0"/>
      </rPr>
      <t>广播电视教育</t>
    </r>
  </si>
  <si>
    <r>
      <t xml:space="preserve">      </t>
    </r>
    <r>
      <rPr>
        <sz val="10"/>
        <rFont val="宋体"/>
        <family val="0"/>
      </rPr>
      <t>广播电视学校</t>
    </r>
  </si>
  <si>
    <r>
      <t xml:space="preserve">      </t>
    </r>
    <r>
      <rPr>
        <sz val="10"/>
        <rFont val="宋体"/>
        <family val="0"/>
      </rPr>
      <t>教育电视台</t>
    </r>
  </si>
  <si>
    <r>
      <t xml:space="preserve">      </t>
    </r>
    <r>
      <rPr>
        <sz val="10"/>
        <rFont val="宋体"/>
        <family val="0"/>
      </rPr>
      <t>其他广播电视教育支出</t>
    </r>
  </si>
  <si>
    <r>
      <t xml:space="preserve">    </t>
    </r>
    <r>
      <rPr>
        <sz val="10"/>
        <rFont val="宋体"/>
        <family val="0"/>
      </rPr>
      <t>留学教育</t>
    </r>
  </si>
  <si>
    <r>
      <t xml:space="preserve">      </t>
    </r>
    <r>
      <rPr>
        <sz val="10"/>
        <rFont val="宋体"/>
        <family val="0"/>
      </rPr>
      <t>出国留学教育</t>
    </r>
  </si>
  <si>
    <r>
      <t xml:space="preserve">      </t>
    </r>
    <r>
      <rPr>
        <sz val="10"/>
        <rFont val="宋体"/>
        <family val="0"/>
      </rPr>
      <t>来华留学教育</t>
    </r>
  </si>
  <si>
    <r>
      <t xml:space="preserve">      </t>
    </r>
    <r>
      <rPr>
        <sz val="10"/>
        <rFont val="宋体"/>
        <family val="0"/>
      </rPr>
      <t>其他留学教育支出</t>
    </r>
  </si>
  <si>
    <r>
      <t xml:space="preserve">    </t>
    </r>
    <r>
      <rPr>
        <sz val="10"/>
        <rFont val="宋体"/>
        <family val="0"/>
      </rPr>
      <t>特殊教育</t>
    </r>
  </si>
  <si>
    <r>
      <t xml:space="preserve">      </t>
    </r>
    <r>
      <rPr>
        <sz val="10"/>
        <rFont val="宋体"/>
        <family val="0"/>
      </rPr>
      <t>特殊学校教育</t>
    </r>
  </si>
  <si>
    <r>
      <t xml:space="preserve">      </t>
    </r>
    <r>
      <rPr>
        <sz val="10"/>
        <rFont val="宋体"/>
        <family val="0"/>
      </rPr>
      <t>工读学校教育</t>
    </r>
  </si>
  <si>
    <r>
      <t xml:space="preserve">      </t>
    </r>
    <r>
      <rPr>
        <sz val="10"/>
        <rFont val="宋体"/>
        <family val="0"/>
      </rPr>
      <t>其他特殊教育支出</t>
    </r>
  </si>
  <si>
    <r>
      <t xml:space="preserve">    </t>
    </r>
    <r>
      <rPr>
        <sz val="10"/>
        <rFont val="宋体"/>
        <family val="0"/>
      </rPr>
      <t>进修及培训</t>
    </r>
  </si>
  <si>
    <r>
      <t xml:space="preserve">      </t>
    </r>
    <r>
      <rPr>
        <sz val="10"/>
        <rFont val="宋体"/>
        <family val="0"/>
      </rPr>
      <t>教师进修</t>
    </r>
  </si>
  <si>
    <r>
      <t xml:space="preserve">      </t>
    </r>
    <r>
      <rPr>
        <sz val="10"/>
        <rFont val="宋体"/>
        <family val="0"/>
      </rPr>
      <t>干部教育</t>
    </r>
  </si>
  <si>
    <r>
      <t xml:space="preserve">      </t>
    </r>
    <r>
      <rPr>
        <sz val="10"/>
        <rFont val="宋体"/>
        <family val="0"/>
      </rPr>
      <t>培训支出</t>
    </r>
  </si>
  <si>
    <r>
      <t xml:space="preserve">      </t>
    </r>
    <r>
      <rPr>
        <sz val="10"/>
        <rFont val="宋体"/>
        <family val="0"/>
      </rPr>
      <t>退役士兵能力提升</t>
    </r>
  </si>
  <si>
    <r>
      <t xml:space="preserve">      </t>
    </r>
    <r>
      <rPr>
        <sz val="10"/>
        <rFont val="宋体"/>
        <family val="0"/>
      </rPr>
      <t>其他进修及培训</t>
    </r>
  </si>
  <si>
    <r>
      <t xml:space="preserve">    </t>
    </r>
    <r>
      <rPr>
        <sz val="10"/>
        <rFont val="宋体"/>
        <family val="0"/>
      </rPr>
      <t>教育费附加安排的支出</t>
    </r>
  </si>
  <si>
    <r>
      <t xml:space="preserve">      </t>
    </r>
    <r>
      <rPr>
        <sz val="10"/>
        <rFont val="宋体"/>
        <family val="0"/>
      </rPr>
      <t>农村中小学校舍建设</t>
    </r>
  </si>
  <si>
    <r>
      <t xml:space="preserve">      </t>
    </r>
    <r>
      <rPr>
        <sz val="10"/>
        <rFont val="宋体"/>
        <family val="0"/>
      </rPr>
      <t>农村中小学教学设施</t>
    </r>
  </si>
  <si>
    <r>
      <t xml:space="preserve">      </t>
    </r>
    <r>
      <rPr>
        <sz val="10"/>
        <rFont val="宋体"/>
        <family val="0"/>
      </rPr>
      <t>城市中小学校舍建设</t>
    </r>
  </si>
  <si>
    <r>
      <t xml:space="preserve">      </t>
    </r>
    <r>
      <rPr>
        <sz val="10"/>
        <rFont val="宋体"/>
        <family val="0"/>
      </rPr>
      <t>城市中小学教学设施</t>
    </r>
  </si>
  <si>
    <r>
      <t xml:space="preserve">      </t>
    </r>
    <r>
      <rPr>
        <sz val="10"/>
        <rFont val="宋体"/>
        <family val="0"/>
      </rPr>
      <t>中等职业学校教学设施</t>
    </r>
  </si>
  <si>
    <r>
      <t xml:space="preserve">      </t>
    </r>
    <r>
      <rPr>
        <sz val="10"/>
        <rFont val="宋体"/>
        <family val="0"/>
      </rPr>
      <t>其他教育费附加安排的支出</t>
    </r>
  </si>
  <si>
    <r>
      <t xml:space="preserve">    </t>
    </r>
    <r>
      <rPr>
        <sz val="10"/>
        <rFont val="宋体"/>
        <family val="0"/>
      </rPr>
      <t>其他教育支出</t>
    </r>
  </si>
  <si>
    <r>
      <rPr>
        <sz val="10"/>
        <rFont val="宋体"/>
        <family val="0"/>
      </rPr>
      <t>六、科学技术支出</t>
    </r>
  </si>
  <si>
    <r>
      <t xml:space="preserve">    </t>
    </r>
    <r>
      <rPr>
        <sz val="10"/>
        <rFont val="宋体"/>
        <family val="0"/>
      </rPr>
      <t>科学技术管理事务</t>
    </r>
  </si>
  <si>
    <r>
      <t xml:space="preserve">      </t>
    </r>
    <r>
      <rPr>
        <sz val="10"/>
        <rFont val="宋体"/>
        <family val="0"/>
      </rPr>
      <t>其他科学技术管理事务支出</t>
    </r>
  </si>
  <si>
    <r>
      <t xml:space="preserve">    </t>
    </r>
    <r>
      <rPr>
        <sz val="10"/>
        <rFont val="宋体"/>
        <family val="0"/>
      </rPr>
      <t>基础研究</t>
    </r>
  </si>
  <si>
    <r>
      <t xml:space="preserve">      </t>
    </r>
    <r>
      <rPr>
        <sz val="10"/>
        <rFont val="宋体"/>
        <family val="0"/>
      </rPr>
      <t>机构运行</t>
    </r>
  </si>
  <si>
    <r>
      <t xml:space="preserve">      </t>
    </r>
    <r>
      <rPr>
        <sz val="10"/>
        <rFont val="宋体"/>
        <family val="0"/>
      </rPr>
      <t>自然科学基金</t>
    </r>
  </si>
  <si>
    <r>
      <t xml:space="preserve">      </t>
    </r>
    <r>
      <rPr>
        <sz val="10"/>
        <rFont val="宋体"/>
        <family val="0"/>
      </rPr>
      <t>重点实验室及相关设施</t>
    </r>
  </si>
  <si>
    <r>
      <t xml:space="preserve">      </t>
    </r>
    <r>
      <rPr>
        <sz val="10"/>
        <rFont val="宋体"/>
        <family val="0"/>
      </rPr>
      <t>重大科学工程</t>
    </r>
  </si>
  <si>
    <r>
      <t xml:space="preserve">      </t>
    </r>
    <r>
      <rPr>
        <sz val="10"/>
        <rFont val="宋体"/>
        <family val="0"/>
      </rPr>
      <t>专项基础科研</t>
    </r>
  </si>
  <si>
    <r>
      <t xml:space="preserve">      </t>
    </r>
    <r>
      <rPr>
        <sz val="10"/>
        <rFont val="宋体"/>
        <family val="0"/>
      </rPr>
      <t>专项技术基础</t>
    </r>
  </si>
  <si>
    <r>
      <t xml:space="preserve">      </t>
    </r>
    <r>
      <rPr>
        <sz val="10"/>
        <rFont val="宋体"/>
        <family val="0"/>
      </rPr>
      <t>其他基础研究支出</t>
    </r>
  </si>
  <si>
    <r>
      <t xml:space="preserve">    </t>
    </r>
    <r>
      <rPr>
        <sz val="10"/>
        <rFont val="宋体"/>
        <family val="0"/>
      </rPr>
      <t>应用研究</t>
    </r>
  </si>
  <si>
    <r>
      <t xml:space="preserve">      </t>
    </r>
    <r>
      <rPr>
        <sz val="10"/>
        <rFont val="宋体"/>
        <family val="0"/>
      </rPr>
      <t>社会公益研究</t>
    </r>
  </si>
  <si>
    <r>
      <t xml:space="preserve">      </t>
    </r>
    <r>
      <rPr>
        <sz val="10"/>
        <rFont val="宋体"/>
        <family val="0"/>
      </rPr>
      <t>高技术研究</t>
    </r>
  </si>
  <si>
    <r>
      <t xml:space="preserve">      </t>
    </r>
    <r>
      <rPr>
        <sz val="10"/>
        <rFont val="宋体"/>
        <family val="0"/>
      </rPr>
      <t>专项科研试制</t>
    </r>
  </si>
  <si>
    <r>
      <t xml:space="preserve">      </t>
    </r>
    <r>
      <rPr>
        <sz val="10"/>
        <rFont val="宋体"/>
        <family val="0"/>
      </rPr>
      <t>其他应用研究支出</t>
    </r>
  </si>
  <si>
    <r>
      <t xml:space="preserve">    </t>
    </r>
    <r>
      <rPr>
        <sz val="10"/>
        <rFont val="宋体"/>
        <family val="0"/>
      </rPr>
      <t>技术研究与开发</t>
    </r>
  </si>
  <si>
    <r>
      <t xml:space="preserve">      </t>
    </r>
    <r>
      <rPr>
        <sz val="10"/>
        <rFont val="宋体"/>
        <family val="0"/>
      </rPr>
      <t>科技成果转化与扩散</t>
    </r>
  </si>
  <si>
    <r>
      <t xml:space="preserve">      </t>
    </r>
    <r>
      <rPr>
        <sz val="10"/>
        <rFont val="宋体"/>
        <family val="0"/>
      </rPr>
      <t>其他技术研究与开发支出</t>
    </r>
  </si>
  <si>
    <r>
      <t xml:space="preserve">    </t>
    </r>
    <r>
      <rPr>
        <sz val="10"/>
        <rFont val="宋体"/>
        <family val="0"/>
      </rPr>
      <t>科技条件与服务</t>
    </r>
  </si>
  <si>
    <r>
      <t xml:space="preserve">      </t>
    </r>
    <r>
      <rPr>
        <sz val="10"/>
        <rFont val="宋体"/>
        <family val="0"/>
      </rPr>
      <t>技术创新服务体系</t>
    </r>
  </si>
  <si>
    <r>
      <t xml:space="preserve">      </t>
    </r>
    <r>
      <rPr>
        <sz val="10"/>
        <rFont val="宋体"/>
        <family val="0"/>
      </rPr>
      <t>科技条件专项</t>
    </r>
  </si>
  <si>
    <r>
      <t xml:space="preserve">      </t>
    </r>
    <r>
      <rPr>
        <sz val="10"/>
        <rFont val="宋体"/>
        <family val="0"/>
      </rPr>
      <t>其他科技条件与服务支出</t>
    </r>
  </si>
  <si>
    <r>
      <t xml:space="preserve">    </t>
    </r>
    <r>
      <rPr>
        <sz val="10"/>
        <rFont val="宋体"/>
        <family val="0"/>
      </rPr>
      <t>社会科学</t>
    </r>
  </si>
  <si>
    <r>
      <t xml:space="preserve">      </t>
    </r>
    <r>
      <rPr>
        <sz val="10"/>
        <rFont val="宋体"/>
        <family val="0"/>
      </rPr>
      <t>社会科学研究机构</t>
    </r>
  </si>
  <si>
    <r>
      <t xml:space="preserve">      </t>
    </r>
    <r>
      <rPr>
        <sz val="10"/>
        <rFont val="宋体"/>
        <family val="0"/>
      </rPr>
      <t>社会科学研究</t>
    </r>
  </si>
  <si>
    <r>
      <t xml:space="preserve">      </t>
    </r>
    <r>
      <rPr>
        <sz val="10"/>
        <rFont val="宋体"/>
        <family val="0"/>
      </rPr>
      <t>社科基金支出</t>
    </r>
  </si>
  <si>
    <r>
      <t xml:space="preserve">      </t>
    </r>
    <r>
      <rPr>
        <sz val="10"/>
        <rFont val="宋体"/>
        <family val="0"/>
      </rPr>
      <t>其他社会科学支出</t>
    </r>
  </si>
  <si>
    <r>
      <t xml:space="preserve">    </t>
    </r>
    <r>
      <rPr>
        <sz val="10"/>
        <rFont val="宋体"/>
        <family val="0"/>
      </rPr>
      <t>科学技术普及</t>
    </r>
  </si>
  <si>
    <r>
      <t xml:space="preserve">      </t>
    </r>
    <r>
      <rPr>
        <sz val="10"/>
        <rFont val="宋体"/>
        <family val="0"/>
      </rPr>
      <t>科普活动</t>
    </r>
  </si>
  <si>
    <r>
      <t xml:space="preserve">      </t>
    </r>
    <r>
      <rPr>
        <sz val="10"/>
        <rFont val="宋体"/>
        <family val="0"/>
      </rPr>
      <t>青少年科技活动</t>
    </r>
  </si>
  <si>
    <r>
      <t xml:space="preserve">      </t>
    </r>
    <r>
      <rPr>
        <sz val="10"/>
        <rFont val="宋体"/>
        <family val="0"/>
      </rPr>
      <t>学术交流活动</t>
    </r>
  </si>
  <si>
    <r>
      <t xml:space="preserve">      </t>
    </r>
    <r>
      <rPr>
        <sz val="10"/>
        <rFont val="宋体"/>
        <family val="0"/>
      </rPr>
      <t>科技馆站</t>
    </r>
  </si>
  <si>
    <r>
      <t xml:space="preserve">      </t>
    </r>
    <r>
      <rPr>
        <sz val="10"/>
        <rFont val="宋体"/>
        <family val="0"/>
      </rPr>
      <t>其他科学技术普及支出</t>
    </r>
  </si>
  <si>
    <r>
      <t xml:space="preserve">    </t>
    </r>
    <r>
      <rPr>
        <sz val="10"/>
        <rFont val="宋体"/>
        <family val="0"/>
      </rPr>
      <t>科技交流与合作</t>
    </r>
  </si>
  <si>
    <r>
      <t xml:space="preserve">      </t>
    </r>
    <r>
      <rPr>
        <sz val="10"/>
        <rFont val="宋体"/>
        <family val="0"/>
      </rPr>
      <t>国际交流与合作</t>
    </r>
  </si>
  <si>
    <r>
      <t xml:space="preserve">      </t>
    </r>
    <r>
      <rPr>
        <sz val="10"/>
        <rFont val="宋体"/>
        <family val="0"/>
      </rPr>
      <t>重大科技合作项目</t>
    </r>
  </si>
  <si>
    <r>
      <t xml:space="preserve">      </t>
    </r>
    <r>
      <rPr>
        <sz val="10"/>
        <rFont val="宋体"/>
        <family val="0"/>
      </rPr>
      <t>其他科技交流与合作支出</t>
    </r>
  </si>
  <si>
    <r>
      <t xml:space="preserve">    </t>
    </r>
    <r>
      <rPr>
        <sz val="10"/>
        <rFont val="宋体"/>
        <family val="0"/>
      </rPr>
      <t>科技重大项目</t>
    </r>
  </si>
  <si>
    <r>
      <t xml:space="preserve">      </t>
    </r>
    <r>
      <rPr>
        <sz val="10"/>
        <rFont val="宋体"/>
        <family val="0"/>
      </rPr>
      <t>科技重大专项</t>
    </r>
  </si>
  <si>
    <r>
      <t xml:space="preserve">      </t>
    </r>
    <r>
      <rPr>
        <sz val="10"/>
        <rFont val="宋体"/>
        <family val="0"/>
      </rPr>
      <t>重点研发计划</t>
    </r>
  </si>
  <si>
    <r>
      <t xml:space="preserve">      </t>
    </r>
    <r>
      <rPr>
        <sz val="10"/>
        <rFont val="宋体"/>
        <family val="0"/>
      </rPr>
      <t>其他科技重大项目</t>
    </r>
  </si>
  <si>
    <r>
      <t xml:space="preserve">    </t>
    </r>
    <r>
      <rPr>
        <sz val="10"/>
        <rFont val="宋体"/>
        <family val="0"/>
      </rPr>
      <t>其他科学技术支出</t>
    </r>
  </si>
  <si>
    <r>
      <t xml:space="preserve">      </t>
    </r>
    <r>
      <rPr>
        <sz val="10"/>
        <rFont val="宋体"/>
        <family val="0"/>
      </rPr>
      <t>科技奖励</t>
    </r>
  </si>
  <si>
    <r>
      <t xml:space="preserve">      </t>
    </r>
    <r>
      <rPr>
        <sz val="10"/>
        <rFont val="宋体"/>
        <family val="0"/>
      </rPr>
      <t>核应急</t>
    </r>
  </si>
  <si>
    <r>
      <t xml:space="preserve">      </t>
    </r>
    <r>
      <rPr>
        <sz val="10"/>
        <rFont val="宋体"/>
        <family val="0"/>
      </rPr>
      <t>转制科研机构</t>
    </r>
  </si>
  <si>
    <r>
      <t xml:space="preserve">      </t>
    </r>
    <r>
      <rPr>
        <sz val="10"/>
        <rFont val="宋体"/>
        <family val="0"/>
      </rPr>
      <t>其他科学技术支出</t>
    </r>
  </si>
  <si>
    <r>
      <rPr>
        <sz val="10"/>
        <rFont val="宋体"/>
        <family val="0"/>
      </rPr>
      <t>七、文化旅游体育与传媒支出</t>
    </r>
  </si>
  <si>
    <r>
      <t xml:space="preserve">    </t>
    </r>
    <r>
      <rPr>
        <sz val="10"/>
        <rFont val="宋体"/>
        <family val="0"/>
      </rPr>
      <t>文化和旅游</t>
    </r>
  </si>
  <si>
    <r>
      <t xml:space="preserve">      </t>
    </r>
    <r>
      <rPr>
        <sz val="10"/>
        <rFont val="宋体"/>
        <family val="0"/>
      </rPr>
      <t>图书馆</t>
    </r>
  </si>
  <si>
    <r>
      <t xml:space="preserve">      </t>
    </r>
    <r>
      <rPr>
        <sz val="10"/>
        <rFont val="宋体"/>
        <family val="0"/>
      </rPr>
      <t>文化展示及纪念机构</t>
    </r>
  </si>
  <si>
    <r>
      <t xml:space="preserve">      </t>
    </r>
    <r>
      <rPr>
        <sz val="10"/>
        <rFont val="宋体"/>
        <family val="0"/>
      </rPr>
      <t>艺术表演场所</t>
    </r>
  </si>
  <si>
    <r>
      <t xml:space="preserve">      </t>
    </r>
    <r>
      <rPr>
        <sz val="10"/>
        <rFont val="宋体"/>
        <family val="0"/>
      </rPr>
      <t>艺术表演团体</t>
    </r>
  </si>
  <si>
    <r>
      <t xml:space="preserve">      </t>
    </r>
    <r>
      <rPr>
        <sz val="10"/>
        <rFont val="宋体"/>
        <family val="0"/>
      </rPr>
      <t>文化活动</t>
    </r>
  </si>
  <si>
    <r>
      <t xml:space="preserve">      </t>
    </r>
    <r>
      <rPr>
        <sz val="10"/>
        <rFont val="宋体"/>
        <family val="0"/>
      </rPr>
      <t>群众文化</t>
    </r>
  </si>
  <si>
    <r>
      <t xml:space="preserve">      </t>
    </r>
    <r>
      <rPr>
        <sz val="10"/>
        <rFont val="宋体"/>
        <family val="0"/>
      </rPr>
      <t>文化和旅游交流与合作</t>
    </r>
  </si>
  <si>
    <r>
      <t xml:space="preserve">      </t>
    </r>
    <r>
      <rPr>
        <sz val="10"/>
        <rFont val="宋体"/>
        <family val="0"/>
      </rPr>
      <t>文化创作与保护</t>
    </r>
  </si>
  <si>
    <r>
      <t xml:space="preserve">      </t>
    </r>
    <r>
      <rPr>
        <sz val="10"/>
        <rFont val="宋体"/>
        <family val="0"/>
      </rPr>
      <t>文化和旅游市场管理</t>
    </r>
  </si>
  <si>
    <r>
      <t xml:space="preserve">      </t>
    </r>
    <r>
      <rPr>
        <sz val="10"/>
        <rFont val="宋体"/>
        <family val="0"/>
      </rPr>
      <t>旅游宣传</t>
    </r>
  </si>
  <si>
    <r>
      <t xml:space="preserve">      </t>
    </r>
    <r>
      <rPr>
        <sz val="10"/>
        <rFont val="宋体"/>
        <family val="0"/>
      </rPr>
      <t>文化和旅游管理事务</t>
    </r>
  </si>
  <si>
    <r>
      <t xml:space="preserve">      </t>
    </r>
    <r>
      <rPr>
        <sz val="10"/>
        <rFont val="宋体"/>
        <family val="0"/>
      </rPr>
      <t>其他文化和旅游支出</t>
    </r>
  </si>
  <si>
    <r>
      <t xml:space="preserve">    </t>
    </r>
    <r>
      <rPr>
        <sz val="10"/>
        <rFont val="宋体"/>
        <family val="0"/>
      </rPr>
      <t>文物</t>
    </r>
  </si>
  <si>
    <r>
      <t xml:space="preserve">      </t>
    </r>
    <r>
      <rPr>
        <sz val="10"/>
        <rFont val="宋体"/>
        <family val="0"/>
      </rPr>
      <t>文物保护</t>
    </r>
  </si>
  <si>
    <r>
      <t xml:space="preserve">      </t>
    </r>
    <r>
      <rPr>
        <sz val="10"/>
        <rFont val="宋体"/>
        <family val="0"/>
      </rPr>
      <t>博物馆</t>
    </r>
  </si>
  <si>
    <r>
      <t xml:space="preserve">      </t>
    </r>
    <r>
      <rPr>
        <sz val="10"/>
        <rFont val="宋体"/>
        <family val="0"/>
      </rPr>
      <t>历史名城与古迹</t>
    </r>
  </si>
  <si>
    <r>
      <t xml:space="preserve">      </t>
    </r>
    <r>
      <rPr>
        <sz val="10"/>
        <rFont val="宋体"/>
        <family val="0"/>
      </rPr>
      <t>其他文物支出</t>
    </r>
  </si>
  <si>
    <r>
      <t xml:space="preserve">    </t>
    </r>
    <r>
      <rPr>
        <sz val="10"/>
        <rFont val="宋体"/>
        <family val="0"/>
      </rPr>
      <t>体育</t>
    </r>
  </si>
  <si>
    <r>
      <t xml:space="preserve">      </t>
    </r>
    <r>
      <rPr>
        <sz val="10"/>
        <rFont val="宋体"/>
        <family val="0"/>
      </rPr>
      <t>运动项目管理</t>
    </r>
  </si>
  <si>
    <r>
      <t xml:space="preserve">      </t>
    </r>
    <r>
      <rPr>
        <sz val="10"/>
        <rFont val="宋体"/>
        <family val="0"/>
      </rPr>
      <t>体育竞赛</t>
    </r>
  </si>
  <si>
    <r>
      <t xml:space="preserve">      </t>
    </r>
    <r>
      <rPr>
        <sz val="10"/>
        <rFont val="宋体"/>
        <family val="0"/>
      </rPr>
      <t>体育训练</t>
    </r>
  </si>
  <si>
    <r>
      <t xml:space="preserve">      </t>
    </r>
    <r>
      <rPr>
        <sz val="10"/>
        <rFont val="宋体"/>
        <family val="0"/>
      </rPr>
      <t>体育场馆</t>
    </r>
  </si>
  <si>
    <r>
      <t xml:space="preserve">      </t>
    </r>
    <r>
      <rPr>
        <sz val="10"/>
        <rFont val="宋体"/>
        <family val="0"/>
      </rPr>
      <t>群众体育</t>
    </r>
  </si>
  <si>
    <r>
      <t xml:space="preserve">      </t>
    </r>
    <r>
      <rPr>
        <sz val="10"/>
        <rFont val="宋体"/>
        <family val="0"/>
      </rPr>
      <t>体育交流与合作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</si>
</sst>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&quot;$&quot;* #,##0_-;\-&quot;$&quot;* #,##0_-;_-&quot;$&quot;* &quot;-&quot;_-;_-@_-"/>
    <numFmt numFmtId="180" formatCode="0.0"/>
    <numFmt numFmtId="181" formatCode="#,##0;\-#,##0;&quot;-&quot;"/>
    <numFmt numFmtId="182" formatCode="#,##0;\(#,##0\)"/>
    <numFmt numFmtId="183" formatCode="\$#,##0.00;\(\$#,##0.00\)"/>
    <numFmt numFmtId="184" formatCode="\$#,##0;\(\$#,##0\)"/>
    <numFmt numFmtId="185" formatCode="&quot;¥&quot;* _-#,##0.00;&quot;¥&quot;* \-#,##0.00;&quot;¥&quot;* _-&quot;-&quot;??;@"/>
    <numFmt numFmtId="186" formatCode="_ &quot;¥&quot;* #,##0_ ;_ &quot;¥&quot;* \-#,##0_ ;_ &quot;¥&quot;* \-_ ;_ @_ 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0;_琀"/>
    <numFmt numFmtId="192" formatCode="* #,##0;* \-#,##0;* &quot;-&quot;;@"/>
    <numFmt numFmtId="193" formatCode="_ * #,##0_ ;_ * \-#,##0_ ;_ * &quot;-&quot;??_ ;_ @_ "/>
    <numFmt numFmtId="194" formatCode="#,##0.0000"/>
    <numFmt numFmtId="195" formatCode="#,##0.00_);[Red]\(#,##0.00\)"/>
    <numFmt numFmtId="196" formatCode="#,##0.00_ "/>
    <numFmt numFmtId="197" formatCode="0.0_);[Red]\(0.0\)"/>
    <numFmt numFmtId="198" formatCode="&quot;¥&quot;* _-#,##0;&quot;¥&quot;* \-#,##0;&quot;¥&quot;* _-&quot;-&quot;;@"/>
    <numFmt numFmtId="199" formatCode="* #,##0.00;* \-#,##0.00;* &quot;-&quot;??;@"/>
    <numFmt numFmtId="200" formatCode="yyyy&quot;年&quot;mm&quot;月&quot;dd&quot;日&quot;"/>
    <numFmt numFmtId="201" formatCode="#,##0_ "/>
    <numFmt numFmtId="202" formatCode="0_ "/>
    <numFmt numFmtId="203" formatCode="0.0_ "/>
  </numFmts>
  <fonts count="6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7"/>
      <name val="Small Fonts"/>
      <family val="2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2"/>
      <name val="Courier"/>
      <family val="3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16"/>
      <name val="宋体"/>
      <family val="0"/>
    </font>
    <font>
      <sz val="12"/>
      <name val="官帕眉"/>
      <family val="3"/>
    </font>
    <font>
      <u val="single"/>
      <sz val="12"/>
      <color indexed="2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8"/>
      <name val="黑体"/>
      <family val="3"/>
    </font>
    <font>
      <b/>
      <sz val="22"/>
      <name val="华文中宋"/>
      <family val="0"/>
    </font>
    <font>
      <b/>
      <sz val="16"/>
      <name val="宋体"/>
      <family val="0"/>
    </font>
    <font>
      <sz val="16"/>
      <name val="黑体"/>
      <family val="3"/>
    </font>
    <font>
      <b/>
      <sz val="16"/>
      <name val="Times New Roman"/>
      <family val="1"/>
    </font>
    <font>
      <b/>
      <sz val="16"/>
      <name val="华文中宋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 applyNumberFormat="0" applyFont="0" applyFill="0" applyBorder="0" applyAlignment="0"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9" fillId="0" borderId="0" applyNumberFormat="0" applyFont="0" applyFill="0" applyBorder="0" applyAlignment="0">
      <protection/>
    </xf>
    <xf numFmtId="0" fontId="19" fillId="0" borderId="0" applyNumberFormat="0" applyFont="0" applyFill="0" applyBorder="0" applyAlignment="0">
      <protection/>
    </xf>
    <xf numFmtId="0" fontId="19" fillId="0" borderId="0" applyNumberFormat="0" applyFont="0" applyFill="0" applyBorder="0" applyAlignment="0">
      <protection/>
    </xf>
    <xf numFmtId="0" fontId="19" fillId="0" borderId="0" applyNumberFormat="0" applyFont="0" applyFill="0" applyBorder="0" applyAlignment="0"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 applyNumberFormat="0" applyFont="0" applyFill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1" borderId="0" applyNumberFormat="0" applyBorder="0" applyAlignment="0" applyProtection="0"/>
    <xf numFmtId="0" fontId="42" fillId="16" borderId="0" applyNumberFormat="0" applyBorder="0" applyAlignment="0" applyProtection="0"/>
    <xf numFmtId="0" fontId="42" fillId="3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2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5" borderId="0" applyNumberFormat="0" applyBorder="0" applyAlignment="0" applyProtection="0"/>
    <xf numFmtId="0" fontId="42" fillId="19" borderId="0" applyNumberFormat="0" applyBorder="0" applyAlignment="0" applyProtection="0"/>
    <xf numFmtId="0" fontId="42" fillId="3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14" borderId="0" applyNumberFormat="0" applyBorder="0" applyAlignment="0" applyProtection="0"/>
    <xf numFmtId="181" fontId="39" fillId="0" borderId="0" applyFill="0" applyBorder="0" applyAlignment="0">
      <protection/>
    </xf>
    <xf numFmtId="0" fontId="38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182" fontId="34" fillId="0" borderId="0">
      <alignment/>
      <protection/>
    </xf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3" fontId="34" fillId="0" borderId="0">
      <alignment/>
      <protection/>
    </xf>
    <xf numFmtId="0" fontId="43" fillId="0" borderId="0" applyProtection="0">
      <alignment/>
    </xf>
    <xf numFmtId="184" fontId="3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43" fillId="0" borderId="0" applyProtection="0">
      <alignment/>
    </xf>
    <xf numFmtId="38" fontId="44" fillId="13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10" fontId="44" fillId="10" borderId="3" applyNumberFormat="0" applyBorder="0" applyAlignment="0" applyProtection="0"/>
    <xf numFmtId="37" fontId="2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24" fillId="0" borderId="0" applyFont="0" applyFill="0" applyBorder="0" applyAlignment="0" applyProtection="0"/>
    <xf numFmtId="1" fontId="24" fillId="0" borderId="0">
      <alignment/>
      <protection/>
    </xf>
    <xf numFmtId="0" fontId="0" fillId="0" borderId="0" applyNumberFormat="0" applyFill="0" applyBorder="0" applyAlignment="0" applyProtection="0"/>
    <xf numFmtId="0" fontId="43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23" fillId="0" borderId="3">
      <alignment horizontal="distributed" vertical="center" wrapText="1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13" borderId="12" applyNumberFormat="0" applyAlignment="0" applyProtection="0"/>
    <xf numFmtId="0" fontId="11" fillId="10" borderId="12" applyNumberFormat="0" applyAlignment="0" applyProtection="0"/>
    <xf numFmtId="0" fontId="11" fillId="10" borderId="12" applyNumberFormat="0" applyAlignment="0" applyProtection="0"/>
    <xf numFmtId="0" fontId="11" fillId="10" borderId="12" applyNumberFormat="0" applyAlignment="0" applyProtection="0"/>
    <xf numFmtId="0" fontId="11" fillId="10" borderId="12" applyNumberFormat="0" applyAlignment="0" applyProtection="0"/>
    <xf numFmtId="0" fontId="13" fillId="40" borderId="13" applyNumberFormat="0" applyAlignment="0" applyProtection="0"/>
    <xf numFmtId="0" fontId="13" fillId="40" borderId="14" applyNumberFormat="0" applyAlignment="0" applyProtection="0"/>
    <xf numFmtId="0" fontId="13" fillId="40" borderId="14" applyNumberFormat="0" applyAlignment="0" applyProtection="0"/>
    <xf numFmtId="0" fontId="13" fillId="40" borderId="14" applyNumberFormat="0" applyAlignment="0" applyProtection="0"/>
    <xf numFmtId="0" fontId="13" fillId="40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0" fillId="13" borderId="16" applyNumberFormat="0" applyAlignment="0" applyProtection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9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1" fontId="23" fillId="0" borderId="3">
      <alignment vertical="center"/>
      <protection locked="0"/>
    </xf>
    <xf numFmtId="1" fontId="23" fillId="0" borderId="3">
      <alignment vertical="center"/>
      <protection locked="0"/>
    </xf>
    <xf numFmtId="1" fontId="23" fillId="0" borderId="3">
      <alignment vertical="center"/>
      <protection locked="0"/>
    </xf>
    <xf numFmtId="1" fontId="23" fillId="0" borderId="3">
      <alignment vertical="center"/>
      <protection locked="0"/>
    </xf>
    <xf numFmtId="1" fontId="23" fillId="0" borderId="3">
      <alignment vertical="center"/>
      <protection locked="0"/>
    </xf>
    <xf numFmtId="0" fontId="33" fillId="0" borderId="0">
      <alignment/>
      <protection/>
    </xf>
    <xf numFmtId="180" fontId="23" fillId="0" borderId="3">
      <alignment vertical="center"/>
      <protection locked="0"/>
    </xf>
    <xf numFmtId="180" fontId="23" fillId="0" borderId="3">
      <alignment vertical="center"/>
      <protection locked="0"/>
    </xf>
    <xf numFmtId="180" fontId="23" fillId="0" borderId="3">
      <alignment vertical="center"/>
      <protection locked="0"/>
    </xf>
    <xf numFmtId="180" fontId="23" fillId="0" borderId="3">
      <alignment vertical="center"/>
      <protection locked="0"/>
    </xf>
    <xf numFmtId="180" fontId="23" fillId="0" borderId="3">
      <alignment vertical="center"/>
      <protection locked="0"/>
    </xf>
    <xf numFmtId="0" fontId="24" fillId="0" borderId="0">
      <alignment/>
      <protection/>
    </xf>
    <xf numFmtId="0" fontId="24" fillId="0" borderId="0" applyNumberFormat="0" applyFont="0" applyFill="0" applyBorder="0" applyAlignment="0"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11" borderId="18" applyNumberFormat="0" applyFont="0" applyAlignment="0" applyProtection="0"/>
    <xf numFmtId="0" fontId="19" fillId="11" borderId="18" applyNumberFormat="0" applyFont="0" applyAlignment="0" applyProtection="0"/>
    <xf numFmtId="0" fontId="19" fillId="11" borderId="18" applyNumberFormat="0" applyFont="0" applyAlignment="0" applyProtection="0"/>
    <xf numFmtId="0" fontId="19" fillId="11" borderId="18" applyNumberFormat="0" applyFont="0" applyAlignment="0" applyProtection="0"/>
    <xf numFmtId="0" fontId="19" fillId="11" borderId="18" applyNumberFormat="0" applyFont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/>
      <protection/>
    </xf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0" xfId="1238">
      <alignment/>
      <protection/>
    </xf>
    <xf numFmtId="0" fontId="22" fillId="0" borderId="3" xfId="959" applyFont="1" applyFill="1" applyBorder="1" applyAlignment="1" applyProtection="1">
      <alignment horizontal="center" vertical="center" wrapText="1"/>
      <protection locked="0"/>
    </xf>
    <xf numFmtId="0" fontId="23" fillId="0" borderId="3" xfId="959" applyFont="1" applyFill="1" applyBorder="1" applyAlignment="1" applyProtection="1">
      <alignment vertical="center"/>
      <protection locked="0"/>
    </xf>
    <xf numFmtId="0" fontId="23" fillId="0" borderId="3" xfId="959" applyFont="1" applyFill="1" applyBorder="1" applyAlignment="1" applyProtection="1">
      <alignment horizontal="center" vertical="center"/>
      <protection locked="0"/>
    </xf>
    <xf numFmtId="0" fontId="22" fillId="0" borderId="3" xfId="959" applyFont="1" applyFill="1" applyBorder="1" applyAlignment="1" applyProtection="1">
      <alignment horizontal="center" vertical="center"/>
      <protection locked="0"/>
    </xf>
    <xf numFmtId="0" fontId="22" fillId="0" borderId="3" xfId="1238" applyFont="1" applyBorder="1" applyAlignment="1">
      <alignment horizontal="center" vertical="center"/>
      <protection/>
    </xf>
    <xf numFmtId="0" fontId="22" fillId="0" borderId="3" xfId="959" applyFont="1" applyFill="1" applyBorder="1" applyAlignment="1" applyProtection="1">
      <alignment horizontal="left" vertical="center"/>
      <protection locked="0"/>
    </xf>
    <xf numFmtId="176" fontId="22" fillId="0" borderId="3" xfId="1238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0" fontId="0" fillId="0" borderId="0" xfId="918">
      <alignment/>
      <protection/>
    </xf>
    <xf numFmtId="0" fontId="0" fillId="0" borderId="0" xfId="0" applyFont="1" applyAlignment="1">
      <alignment horizontal="right"/>
    </xf>
    <xf numFmtId="0" fontId="60" fillId="0" borderId="3" xfId="0" applyFont="1" applyBorder="1" applyAlignment="1">
      <alignment horizontal="center" vertical="center"/>
    </xf>
    <xf numFmtId="49" fontId="0" fillId="0" borderId="19" xfId="93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right"/>
    </xf>
    <xf numFmtId="0" fontId="60" fillId="0" borderId="3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23" fillId="0" borderId="3" xfId="985" applyFont="1" applyFill="1" applyBorder="1" applyAlignment="1" applyProtection="1">
      <alignment vertical="center"/>
      <protection locked="0"/>
    </xf>
    <xf numFmtId="0" fontId="22" fillId="0" borderId="3" xfId="985" applyFont="1" applyFill="1" applyBorder="1" applyAlignment="1" applyProtection="1">
      <alignment horizontal="center" vertical="center" wrapText="1"/>
      <protection locked="0"/>
    </xf>
    <xf numFmtId="0" fontId="22" fillId="0" borderId="3" xfId="985" applyFont="1" applyFill="1" applyBorder="1" applyAlignment="1" applyProtection="1">
      <alignment horizontal="center" vertical="center" wrapText="1"/>
      <protection locked="0"/>
    </xf>
    <xf numFmtId="0" fontId="23" fillId="0" borderId="3" xfId="985" applyFont="1" applyFill="1" applyBorder="1" applyAlignment="1" applyProtection="1">
      <alignment vertical="center"/>
      <protection locked="0"/>
    </xf>
    <xf numFmtId="0" fontId="22" fillId="0" borderId="3" xfId="985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 vertical="center"/>
    </xf>
    <xf numFmtId="0" fontId="22" fillId="0" borderId="3" xfId="985" applyFont="1" applyFill="1" applyBorder="1" applyAlignment="1" applyProtection="1">
      <alignment horizontal="left" vertical="center"/>
      <protection locked="0"/>
    </xf>
    <xf numFmtId="176" fontId="22" fillId="0" borderId="3" xfId="0" applyNumberFormat="1" applyFont="1" applyBorder="1" applyAlignment="1">
      <alignment horizontal="center" vertical="center"/>
    </xf>
    <xf numFmtId="0" fontId="22" fillId="0" borderId="3" xfId="985" applyFont="1" applyFill="1" applyBorder="1" applyAlignment="1" applyProtection="1">
      <alignment vertical="center"/>
      <protection locked="0"/>
    </xf>
    <xf numFmtId="0" fontId="23" fillId="0" borderId="0" xfId="985" applyFont="1" applyFill="1" applyBorder="1" applyAlignment="1" applyProtection="1">
      <alignment vertical="center"/>
      <protection locked="0"/>
    </xf>
    <xf numFmtId="0" fontId="23" fillId="0" borderId="0" xfId="985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0" fontId="23" fillId="0" borderId="0" xfId="985" applyFont="1" applyFill="1" applyBorder="1" applyAlignment="1" applyProtection="1">
      <alignment horizontal="center" vertical="center"/>
      <protection/>
    </xf>
    <xf numFmtId="0" fontId="22" fillId="0" borderId="3" xfId="918" applyFont="1" applyBorder="1" applyAlignment="1">
      <alignment horizontal="center" vertical="center"/>
      <protection/>
    </xf>
    <xf numFmtId="176" fontId="0" fillId="0" borderId="0" xfId="918" applyNumberFormat="1">
      <alignment/>
      <protection/>
    </xf>
    <xf numFmtId="176" fontId="22" fillId="0" borderId="3" xfId="918" applyNumberFormat="1" applyFont="1" applyBorder="1" applyAlignment="1">
      <alignment horizontal="center" vertical="center"/>
      <protection/>
    </xf>
    <xf numFmtId="0" fontId="22" fillId="0" borderId="3" xfId="959" applyFont="1" applyFill="1" applyBorder="1" applyAlignment="1" applyProtection="1">
      <alignment vertical="center"/>
      <protection locked="0"/>
    </xf>
    <xf numFmtId="0" fontId="23" fillId="0" borderId="0" xfId="959" applyFont="1" applyFill="1" applyBorder="1" applyAlignment="1" applyProtection="1">
      <alignment vertical="center"/>
      <protection locked="0"/>
    </xf>
    <xf numFmtId="0" fontId="23" fillId="0" borderId="0" xfId="959" applyFont="1" applyFill="1" applyBorder="1" applyAlignment="1" applyProtection="1">
      <alignment horizontal="center" vertical="center"/>
      <protection locked="0"/>
    </xf>
    <xf numFmtId="176" fontId="22" fillId="0" borderId="0" xfId="918" applyNumberFormat="1" applyFont="1" applyBorder="1" applyAlignment="1">
      <alignment horizontal="center" vertical="center"/>
      <protection/>
    </xf>
    <xf numFmtId="0" fontId="23" fillId="0" borderId="0" xfId="959" applyFont="1" applyFill="1" applyBorder="1" applyAlignment="1" applyProtection="1">
      <alignment horizontal="center" vertical="center"/>
      <protection/>
    </xf>
    <xf numFmtId="0" fontId="23" fillId="0" borderId="3" xfId="959" applyFont="1" applyFill="1" applyBorder="1" applyAlignment="1" applyProtection="1">
      <alignment vertical="center" wrapText="1"/>
      <protection locked="0"/>
    </xf>
    <xf numFmtId="0" fontId="0" fillId="0" borderId="20" xfId="918" applyBorder="1" applyAlignment="1">
      <alignment horizontal="right"/>
      <protection/>
    </xf>
    <xf numFmtId="201" fontId="23" fillId="0" borderId="3" xfId="959" applyNumberFormat="1" applyFont="1" applyFill="1" applyBorder="1" applyAlignment="1" applyProtection="1">
      <alignment horizontal="center" vertical="center"/>
      <protection/>
    </xf>
    <xf numFmtId="0" fontId="19" fillId="0" borderId="0" xfId="1234" applyFont="1" applyFill="1" applyAlignment="1">
      <alignment vertical="center"/>
      <protection/>
    </xf>
    <xf numFmtId="0" fontId="0" fillId="0" borderId="3" xfId="1270" applyFont="1" applyFill="1" applyBorder="1">
      <alignment vertical="center"/>
      <protection/>
    </xf>
    <xf numFmtId="49" fontId="0" fillId="0" borderId="3" xfId="1273" applyNumberFormat="1" applyFont="1" applyFill="1" applyBorder="1" applyAlignment="1">
      <alignment vertical="center"/>
      <protection/>
    </xf>
    <xf numFmtId="0" fontId="0" fillId="0" borderId="3" xfId="1270" applyFont="1" applyFill="1" applyBorder="1" applyAlignment="1">
      <alignment horizontal="center" vertical="center"/>
      <protection/>
    </xf>
    <xf numFmtId="0" fontId="0" fillId="0" borderId="3" xfId="918" applyFont="1" applyBorder="1" applyAlignment="1">
      <alignment horizontal="center" vertical="center"/>
      <protection/>
    </xf>
    <xf numFmtId="0" fontId="0" fillId="0" borderId="3" xfId="1271" applyFont="1" applyFill="1" applyBorder="1">
      <alignment vertical="center"/>
      <protection/>
    </xf>
    <xf numFmtId="49" fontId="0" fillId="0" borderId="3" xfId="1274" applyNumberFormat="1" applyFont="1" applyFill="1" applyBorder="1" applyAlignment="1">
      <alignment vertical="center"/>
      <protection/>
    </xf>
    <xf numFmtId="0" fontId="0" fillId="0" borderId="3" xfId="1271" applyFont="1" applyFill="1" applyBorder="1" applyAlignment="1">
      <alignment horizontal="center" vertical="center"/>
      <protection/>
    </xf>
    <xf numFmtId="0" fontId="19" fillId="0" borderId="0" xfId="1236" applyFont="1" applyFill="1" applyAlignment="1">
      <alignment vertical="center"/>
      <protection/>
    </xf>
    <xf numFmtId="201" fontId="22" fillId="0" borderId="3" xfId="959" applyNumberFormat="1" applyFont="1" applyFill="1" applyBorder="1" applyAlignment="1" applyProtection="1">
      <alignment horizontal="center" vertical="center" wrapText="1"/>
      <protection locked="0"/>
    </xf>
    <xf numFmtId="201" fontId="23" fillId="0" borderId="3" xfId="959" applyNumberFormat="1" applyFont="1" applyFill="1" applyBorder="1" applyAlignment="1" applyProtection="1">
      <alignment horizontal="center" vertical="center"/>
      <protection locked="0"/>
    </xf>
    <xf numFmtId="9" fontId="0" fillId="0" borderId="3" xfId="0" applyNumberFormat="1" applyBorder="1" applyAlignment="1">
      <alignment horizontal="center" vertical="center"/>
    </xf>
    <xf numFmtId="201" fontId="0" fillId="0" borderId="3" xfId="0" applyNumberForma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201" fontId="61" fillId="0" borderId="3" xfId="0" applyNumberFormat="1" applyFont="1" applyBorder="1" applyAlignment="1">
      <alignment horizontal="center" vertical="center"/>
    </xf>
    <xf numFmtId="9" fontId="61" fillId="0" borderId="3" xfId="0" applyNumberFormat="1" applyFont="1" applyBorder="1" applyAlignment="1">
      <alignment horizontal="center" vertical="center"/>
    </xf>
    <xf numFmtId="201" fontId="22" fillId="0" borderId="3" xfId="985" applyNumberFormat="1" applyFont="1" applyFill="1" applyBorder="1" applyAlignment="1" applyProtection="1">
      <alignment horizontal="center" vertical="center"/>
      <protection locked="0"/>
    </xf>
    <xf numFmtId="201" fontId="23" fillId="0" borderId="3" xfId="985" applyNumberFormat="1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 wrapText="1"/>
    </xf>
    <xf numFmtId="0" fontId="0" fillId="0" borderId="20" xfId="1238" applyBorder="1" applyAlignment="1">
      <alignment horizontal="center"/>
      <protection/>
    </xf>
    <xf numFmtId="9" fontId="22" fillId="0" borderId="3" xfId="1238" applyNumberFormat="1" applyFont="1" applyBorder="1" applyAlignment="1">
      <alignment horizontal="center" vertical="center"/>
      <protection/>
    </xf>
    <xf numFmtId="0" fontId="34" fillId="1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Alignment="1">
      <alignment/>
    </xf>
    <xf numFmtId="0" fontId="64" fillId="10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202" fontId="34" fillId="10" borderId="3" xfId="0" applyNumberFormat="1" applyFont="1" applyFill="1" applyBorder="1" applyAlignment="1" applyProtection="1">
      <alignment horizontal="left" vertical="center"/>
      <protection locked="0"/>
    </xf>
    <xf numFmtId="203" fontId="34" fillId="10" borderId="3" xfId="0" applyNumberFormat="1" applyFont="1" applyFill="1" applyBorder="1" applyAlignment="1" applyProtection="1">
      <alignment horizontal="left" vertical="center"/>
      <protection locked="0"/>
    </xf>
    <xf numFmtId="0" fontId="64" fillId="10" borderId="3" xfId="0" applyFont="1" applyFill="1" applyBorder="1" applyAlignment="1">
      <alignment vertical="center"/>
    </xf>
    <xf numFmtId="0" fontId="64" fillId="0" borderId="3" xfId="0" applyFont="1" applyFill="1" applyBorder="1" applyAlignment="1">
      <alignment vertical="center"/>
    </xf>
    <xf numFmtId="1" fontId="34" fillId="10" borderId="3" xfId="0" applyNumberFormat="1" applyFont="1" applyFill="1" applyBorder="1" applyAlignment="1" applyProtection="1">
      <alignment vertical="center"/>
      <protection locked="0"/>
    </xf>
    <xf numFmtId="1" fontId="34" fillId="0" borderId="3" xfId="0" applyNumberFormat="1" applyFont="1" applyFill="1" applyBorder="1" applyAlignment="1" applyProtection="1">
      <alignment vertical="center"/>
      <protection locked="0"/>
    </xf>
    <xf numFmtId="0" fontId="34" fillId="0" borderId="3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Fill="1" applyBorder="1" applyAlignment="1">
      <alignment vertical="center"/>
    </xf>
    <xf numFmtId="0" fontId="66" fillId="10" borderId="3" xfId="0" applyFont="1" applyFill="1" applyBorder="1" applyAlignment="1">
      <alignment vertical="center"/>
    </xf>
    <xf numFmtId="0" fontId="66" fillId="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4" fillId="10" borderId="0" xfId="0" applyFont="1" applyFill="1" applyAlignment="1">
      <alignment horizontal="right"/>
    </xf>
    <xf numFmtId="0" fontId="19" fillId="0" borderId="2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96" fontId="19" fillId="0" borderId="3" xfId="0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horizontal="left" vertical="center"/>
    </xf>
    <xf numFmtId="0" fontId="19" fillId="0" borderId="3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24" xfId="0" applyNumberFormat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5" xfId="0" applyNumberFormat="1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9" fillId="0" borderId="23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196" fontId="19" fillId="0" borderId="28" xfId="0" applyNumberFormat="1" applyFont="1" applyFill="1" applyBorder="1" applyAlignment="1">
      <alignment horizontal="right" vertical="center"/>
    </xf>
    <xf numFmtId="196" fontId="19" fillId="0" borderId="29" xfId="0" applyNumberFormat="1" applyFont="1" applyFill="1" applyBorder="1" applyAlignment="1">
      <alignment horizontal="right" vertical="center"/>
    </xf>
    <xf numFmtId="0" fontId="19" fillId="0" borderId="3" xfId="1272" applyFont="1" applyFill="1" applyBorder="1" applyAlignment="1">
      <alignment horizontal="left" vertical="center"/>
      <protection/>
    </xf>
    <xf numFmtId="196" fontId="19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64" fillId="0" borderId="3" xfId="0" applyFont="1" applyFill="1" applyBorder="1" applyAlignment="1" applyProtection="1">
      <alignment horizontal="center" vertical="center"/>
      <protection locked="0"/>
    </xf>
    <xf numFmtId="0" fontId="64" fillId="0" borderId="3" xfId="0" applyFont="1" applyFill="1" applyBorder="1" applyAlignment="1" applyProtection="1">
      <alignment horizontal="left" vertical="center"/>
      <protection locked="0"/>
    </xf>
    <xf numFmtId="0" fontId="64" fillId="0" borderId="3" xfId="0" applyFont="1" applyFill="1" applyBorder="1" applyAlignment="1" applyProtection="1">
      <alignment horizontal="right" vertical="center"/>
      <protection locked="0"/>
    </xf>
    <xf numFmtId="0" fontId="34" fillId="0" borderId="3" xfId="0" applyFont="1" applyFill="1" applyBorder="1" applyAlignment="1" applyProtection="1">
      <alignment vertical="center"/>
      <protection locked="0"/>
    </xf>
    <xf numFmtId="1" fontId="64" fillId="0" borderId="3" xfId="0" applyNumberFormat="1" applyFont="1" applyFill="1" applyBorder="1" applyAlignment="1" applyProtection="1">
      <alignment vertical="center"/>
      <protection locked="0"/>
    </xf>
    <xf numFmtId="1" fontId="64" fillId="0" borderId="3" xfId="0" applyNumberFormat="1" applyFont="1" applyFill="1" applyBorder="1" applyAlignment="1" applyProtection="1">
      <alignment horizontal="right" vertical="center"/>
      <protection locked="0"/>
    </xf>
    <xf numFmtId="1" fontId="34" fillId="0" borderId="3" xfId="0" applyNumberFormat="1" applyFont="1" applyFill="1" applyBorder="1" applyAlignment="1" applyProtection="1">
      <alignment horizontal="left" vertical="center"/>
      <protection locked="0"/>
    </xf>
    <xf numFmtId="1" fontId="34" fillId="0" borderId="3" xfId="0" applyNumberFormat="1" applyFont="1" applyFill="1" applyBorder="1" applyAlignment="1" applyProtection="1">
      <alignment horizontal="right" vertical="center"/>
      <protection locked="0"/>
    </xf>
    <xf numFmtId="1" fontId="34" fillId="0" borderId="3" xfId="0" applyNumberFormat="1" applyFont="1" applyFill="1" applyBorder="1" applyAlignment="1" applyProtection="1">
      <alignment vertical="center"/>
      <protection locked="0"/>
    </xf>
    <xf numFmtId="0" fontId="34" fillId="0" borderId="3" xfId="0" applyNumberFormat="1" applyFont="1" applyFill="1" applyBorder="1" applyAlignment="1" applyProtection="1">
      <alignment vertical="center"/>
      <protection locked="0"/>
    </xf>
    <xf numFmtId="0" fontId="34" fillId="0" borderId="3" xfId="0" applyNumberFormat="1" applyFont="1" applyFill="1" applyBorder="1" applyAlignment="1" applyProtection="1">
      <alignment horizontal="right" vertical="center"/>
      <protection locked="0"/>
    </xf>
    <xf numFmtId="3" fontId="34" fillId="0" borderId="3" xfId="0" applyNumberFormat="1" applyFont="1" applyFill="1" applyBorder="1" applyAlignment="1" applyProtection="1">
      <alignment vertical="center"/>
      <protection locked="0"/>
    </xf>
    <xf numFmtId="3" fontId="34" fillId="0" borderId="3" xfId="0" applyNumberFormat="1" applyFont="1" applyFill="1" applyBorder="1" applyAlignment="1" applyProtection="1">
      <alignment horizontal="right" vertical="center"/>
      <protection locked="0"/>
    </xf>
    <xf numFmtId="0" fontId="34" fillId="0" borderId="3" xfId="0" applyFont="1" applyBorder="1" applyAlignment="1" applyProtection="1">
      <alignment vertical="center" wrapText="1"/>
      <protection locked="0"/>
    </xf>
    <xf numFmtId="0" fontId="67" fillId="10" borderId="3" xfId="0" applyFont="1" applyFill="1" applyBorder="1" applyAlignment="1" applyProtection="1">
      <alignment vertical="center"/>
      <protection locked="0"/>
    </xf>
    <xf numFmtId="3" fontId="34" fillId="0" borderId="30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64" fillId="0" borderId="3" xfId="0" applyFont="1" applyFill="1" applyBorder="1" applyAlignment="1" applyProtection="1">
      <alignment horizontal="distributed" vertical="center"/>
      <protection locked="0"/>
    </xf>
    <xf numFmtId="0" fontId="34" fillId="46" borderId="3" xfId="0" applyFont="1" applyFill="1" applyBorder="1" applyAlignment="1" applyProtection="1">
      <alignment vertical="center"/>
      <protection locked="0"/>
    </xf>
    <xf numFmtId="1" fontId="34" fillId="0" borderId="31" xfId="0" applyNumberFormat="1" applyFont="1" applyFill="1" applyBorder="1" applyAlignment="1" applyProtection="1">
      <alignment horizontal="left" vertical="center"/>
      <protection locked="0"/>
    </xf>
    <xf numFmtId="0" fontId="34" fillId="0" borderId="3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1238" applyFont="1" applyAlignment="1">
      <alignment horizontal="center"/>
      <protection/>
    </xf>
    <xf numFmtId="0" fontId="0" fillId="0" borderId="0" xfId="0" applyAlignment="1">
      <alignment horizontal="left"/>
    </xf>
    <xf numFmtId="0" fontId="62" fillId="10" borderId="0" xfId="0" applyFont="1" applyFill="1" applyAlignment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0" fontId="19" fillId="0" borderId="35" xfId="0" applyFont="1" applyBorder="1" applyAlignment="1">
      <alignment horizontal="left" vertical="top"/>
    </xf>
    <xf numFmtId="0" fontId="19" fillId="0" borderId="36" xfId="0" applyFont="1" applyBorder="1" applyAlignment="1">
      <alignment horizontal="left" vertical="top"/>
    </xf>
    <xf numFmtId="0" fontId="19" fillId="0" borderId="37" xfId="0" applyFont="1" applyBorder="1" applyAlignment="1">
      <alignment horizontal="left" vertical="top"/>
    </xf>
    <xf numFmtId="0" fontId="19" fillId="0" borderId="38" xfId="0" applyFont="1" applyBorder="1" applyAlignment="1">
      <alignment horizontal="left" vertical="top"/>
    </xf>
    <xf numFmtId="0" fontId="19" fillId="0" borderId="2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64" fillId="0" borderId="41" xfId="0" applyFont="1" applyFill="1" applyBorder="1" applyAlignment="1" applyProtection="1">
      <alignment horizontal="center" vertical="center"/>
      <protection locked="0"/>
    </xf>
    <xf numFmtId="0" fontId="64" fillId="0" borderId="42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20" fillId="0" borderId="0" xfId="918" applyFont="1" applyAlignment="1">
      <alignment horizontal="center"/>
      <protection/>
    </xf>
    <xf numFmtId="0" fontId="19" fillId="0" borderId="20" xfId="1234" applyFont="1" applyFill="1" applyBorder="1" applyAlignment="1">
      <alignment horizontal="right"/>
      <protection/>
    </xf>
    <xf numFmtId="44" fontId="58" fillId="0" borderId="0" xfId="1805" applyFont="1" applyFill="1" applyAlignment="1">
      <alignment horizontal="center" vertical="top"/>
    </xf>
    <xf numFmtId="44" fontId="58" fillId="0" borderId="0" xfId="1807" applyFont="1" applyFill="1" applyAlignment="1">
      <alignment horizontal="center"/>
    </xf>
    <xf numFmtId="0" fontId="19" fillId="0" borderId="20" xfId="1236" applyFont="1" applyFill="1" applyBorder="1" applyAlignment="1">
      <alignment horizontal="right"/>
      <protection/>
    </xf>
    <xf numFmtId="49" fontId="0" fillId="0" borderId="3" xfId="1873" applyNumberFormat="1" applyFont="1" applyFill="1" applyBorder="1" applyAlignment="1">
      <alignment horizontal="center" vertical="center"/>
    </xf>
    <xf numFmtId="49" fontId="0" fillId="0" borderId="3" xfId="1875" applyNumberFormat="1" applyFont="1" applyFill="1" applyBorder="1" applyAlignment="1">
      <alignment horizontal="center" vertical="center"/>
    </xf>
    <xf numFmtId="0" fontId="0" fillId="0" borderId="3" xfId="918" applyNumberFormat="1" applyFont="1" applyBorder="1" applyAlignment="1">
      <alignment horizontal="center" vertical="center"/>
      <protection/>
    </xf>
  </cellXfs>
  <cellStyles count="1973">
    <cellStyle name="Normal" xfId="0"/>
    <cellStyle name="&#10;mouse.drv=lm" xfId="15"/>
    <cellStyle name="&#10;mouse.drv=lm 2" xfId="16"/>
    <cellStyle name="&#10;mouse.drv=lm 2 2" xfId="17"/>
    <cellStyle name="&#10;mouse.drv=lm 2 2 2" xfId="18"/>
    <cellStyle name="&#10;mouse.drv=lm 2 3" xfId="19"/>
    <cellStyle name="&#10;mouse.drv=lm 3" xfId="20"/>
    <cellStyle name="&#10;mouse.drv=lm 3 2" xfId="21"/>
    <cellStyle name="&#10;mouse.drv=lm 4" xfId="22"/>
    <cellStyle name="?鹎%U龡&amp;H齲_x0001_C铣_x0014__x0007__x0001__x0001_" xfId="23"/>
    <cellStyle name="_（定方案4）2008年省对县(市、区)化解债务激励性财力补助建议表（不含教育部门10000万元）" xfId="24"/>
    <cellStyle name="_《关于地方政府融资平台公司贷款自查整改情况的报告》5张附表" xfId="25"/>
    <cellStyle name="_《关于地方政府融资平台公司贷款自查整改情况的报告》6张附表" xfId="26"/>
    <cellStyle name="_00四川省对账表（正式上报）有总计" xfId="27"/>
    <cellStyle name="_100708银监表1-6（银监口径）" xfId="28"/>
    <cellStyle name="_2010年拟利用地方政府债券项目表" xfId="29"/>
    <cellStyle name="_2011年报预算处高校招生计划表" xfId="30"/>
    <cellStyle name="_2011年地方政府债券项目安排情况-2011-5-26-市政府常务会定稿" xfId="31"/>
    <cellStyle name="_2012年农发资金筹集表" xfId="32"/>
    <cellStyle name="_2012年增生经费测算" xfId="33"/>
    <cellStyle name="_2012年支出预算安排情况表-2012-03-28——上党组会稿后调整稿（快报数）——送印刷厂" xfId="34"/>
    <cellStyle name="_2013年偿还债券本息明细" xfId="35"/>
    <cellStyle name="_2013年公共财政预算收入2013.1.5" xfId="36"/>
    <cellStyle name="_2013年公共财政预算收入2013.1.6" xfId="37"/>
    <cellStyle name="_2013年基本数字表——给杜哥、保宁、祥勇" xfId="38"/>
    <cellStyle name="_2013年预算安排新增因素情况表-2012-12-13" xfId="39"/>
    <cellStyle name="_2013年预算市房产档案信息中心纳入财政预算经费测算情况表-2012-11-22" xfId="40"/>
    <cellStyle name="_2013年支出预算安排情况表-2012-11-15" xfId="41"/>
    <cellStyle name="_2014年呼兰、阿城规划局上划情况" xfId="42"/>
    <cellStyle name="_2014年驾培办取消收费拟纳入预算" xfId="43"/>
    <cellStyle name="_2014年追加市直机关事业单位雇员临时工工资调整资金情况表2013-11-09" xfId="44"/>
    <cellStyle name="_21日报" xfId="45"/>
    <cellStyle name="_3、2014年基本支出情况表-2013-11-18" xfId="46"/>
    <cellStyle name="_31日日报-区县" xfId="47"/>
    <cellStyle name="_4、2014年新增因素2013-12-31" xfId="48"/>
    <cellStyle name="_501户表（银监）" xfId="49"/>
    <cellStyle name="_ET_STYLE_NoName_00_" xfId="50"/>
    <cellStyle name="_ET_STYLE_NoName_00_ 2" xfId="51"/>
    <cellStyle name="_ET_STYLE_NoName_00_ 2 2" xfId="52"/>
    <cellStyle name="_ET_STYLE_NoName_00_ 2 2 2" xfId="53"/>
    <cellStyle name="_ET_STYLE_NoName_00_ 2 3" xfId="54"/>
    <cellStyle name="_ET_STYLE_NoName_00_ 3" xfId="55"/>
    <cellStyle name="_ET_STYLE_NoName_00_ 3 2" xfId="56"/>
    <cellStyle name="_ET_STYLE_NoName_00_ 3 2 2" xfId="57"/>
    <cellStyle name="_ET_STYLE_NoName_00_ 3 3" xfId="58"/>
    <cellStyle name="_ET_STYLE_NoName_00__2013年偿还债券本息明细" xfId="59"/>
    <cellStyle name="_ET_STYLE_NoName_00__表3——2014年对下转移支付——定稿" xfId="60"/>
    <cellStyle name="_ET_STYLE_NoName_00__附件2：2014年人人代会报告附表-2014-1-3" xfId="61"/>
    <cellStyle name="_ET_STYLE_NoName_00__与人行银监差异对比【核对修改结果】" xfId="62"/>
    <cellStyle name="_ET_STYLE_NoName_00__与人行银监差异对比【核对修改结果】 2" xfId="63"/>
    <cellStyle name="_ET_STYLE_NoName_00__与人行银监差异对比【核对修改结果】 2 2" xfId="64"/>
    <cellStyle name="_ET_STYLE_NoName_00__与人行银监差异对比【核对修改结果】 3" xfId="65"/>
    <cellStyle name="_报一部表格：地方政府融资平台自查整改附表" xfId="66"/>
    <cellStyle name="_表1汇总表" xfId="67"/>
    <cellStyle name="_表1汇总表 2" xfId="68"/>
    <cellStyle name="_表1汇总表 2 2" xfId="69"/>
    <cellStyle name="_表1汇总表 3" xfId="70"/>
    <cellStyle name="_表4——2014年市本级政府性基金收支——定稿" xfId="71"/>
    <cellStyle name="_表二合计" xfId="72"/>
    <cellStyle name="_地方政府融资平台自查整改报表－报银监会" xfId="73"/>
    <cellStyle name="_附件：地方政府融资平台自查整改报表1-6" xfId="74"/>
    <cellStyle name="_附件二：化债补助(2.28)" xfId="75"/>
    <cellStyle name="_副本表三合计" xfId="76"/>
    <cellStyle name="_各部汇总表" xfId="77"/>
    <cellStyle name="_各部汇总表 2" xfId="78"/>
    <cellStyle name="_各部汇总表 2 2" xfId="79"/>
    <cellStyle name="_各部汇总表 3" xfId="80"/>
    <cellStyle name="_工行融资平台统计20100702" xfId="81"/>
    <cellStyle name="_广电局2013年部门预算支出指标明细表2012.10.16" xfId="82"/>
    <cellStyle name="_明细汇总——2013年资产处置收入预计情况表2012-11-14" xfId="83"/>
    <cellStyle name="_全额人员" xfId="84"/>
    <cellStyle name="_全年预计分税种-区县汇总2013.10.16" xfId="85"/>
    <cellStyle name="_融资平台公司投资需求" xfId="86"/>
    <cellStyle name="_向宋市长汇报预算附表2012-12-15" xfId="87"/>
    <cellStyle name="_校安工程资金及计划情况表-2011-12-7" xfId="88"/>
    <cellStyle name="_与银监差异对比" xfId="89"/>
    <cellStyle name="_中行平台表1-6" xfId="90"/>
    <cellStyle name="_中小表1" xfId="91"/>
    <cellStyle name="_中小表2" xfId="92"/>
    <cellStyle name="_中小表3" xfId="93"/>
    <cellStyle name="_专项资金分类情况表-2012-12-17" xfId="94"/>
    <cellStyle name="_最终版-全口径表120100715(终版)" xfId="95"/>
    <cellStyle name="_最终版-全口径表120100715(终版) 2" xfId="96"/>
    <cellStyle name="_最终版-全口径表120100715(终版) 2 2" xfId="97"/>
    <cellStyle name="_最终版-全口径表120100715(终版) 3" xfId="98"/>
    <cellStyle name="0,0&#13;&#10;NA&#13;&#10;" xfId="99"/>
    <cellStyle name="20% - 强调文字颜色 1" xfId="100"/>
    <cellStyle name="20% - 强调文字颜色 1 2" xfId="101"/>
    <cellStyle name="20% - 强调文字颜色 1 2 2" xfId="102"/>
    <cellStyle name="20% - 强调文字颜色 1 3" xfId="103"/>
    <cellStyle name="20% - 强调文字颜色 1 3 2" xfId="104"/>
    <cellStyle name="20% - 强调文字颜色 2" xfId="105"/>
    <cellStyle name="20% - 强调文字颜色 2 2" xfId="106"/>
    <cellStyle name="20% - 强调文字颜色 2 2 2" xfId="107"/>
    <cellStyle name="20% - 强调文字颜色 2 3" xfId="108"/>
    <cellStyle name="20% - 强调文字颜色 2 3 2" xfId="109"/>
    <cellStyle name="20% - 强调文字颜色 3" xfId="110"/>
    <cellStyle name="20% - 强调文字颜色 3 2" xfId="111"/>
    <cellStyle name="20% - 强调文字颜色 3 2 2" xfId="112"/>
    <cellStyle name="20% - 强调文字颜色 3 3" xfId="113"/>
    <cellStyle name="20% - 强调文字颜色 3 3 2" xfId="114"/>
    <cellStyle name="20% - 强调文字颜色 4" xfId="115"/>
    <cellStyle name="20% - 强调文字颜色 4 2" xfId="116"/>
    <cellStyle name="20% - 强调文字颜色 4 2 2" xfId="117"/>
    <cellStyle name="20% - 强调文字颜色 4 3" xfId="118"/>
    <cellStyle name="20% - 强调文字颜色 4 3 2" xfId="119"/>
    <cellStyle name="20% - 强调文字颜色 5" xfId="120"/>
    <cellStyle name="20% - 强调文字颜色 5 2" xfId="121"/>
    <cellStyle name="20% - 强调文字颜色 5 2 2" xfId="122"/>
    <cellStyle name="20% - 强调文字颜色 5 3" xfId="123"/>
    <cellStyle name="20% - 强调文字颜色 5 3 2" xfId="124"/>
    <cellStyle name="20% - 强调文字颜色 6" xfId="125"/>
    <cellStyle name="20% - 强调文字颜色 6 2" xfId="126"/>
    <cellStyle name="20% - 强调文字颜色 6 2 2" xfId="127"/>
    <cellStyle name="20% - 强调文字颜色 6 3" xfId="128"/>
    <cellStyle name="20% - 强调文字颜色 6 3 2" xfId="129"/>
    <cellStyle name="20% - 着色 1" xfId="130"/>
    <cellStyle name="20% - 着色 1 2" xfId="131"/>
    <cellStyle name="20% - 着色 1 2 2" xfId="132"/>
    <cellStyle name="20% - 着色 1 3" xfId="133"/>
    <cellStyle name="20% - 着色 2" xfId="134"/>
    <cellStyle name="20% - 着色 2 2" xfId="135"/>
    <cellStyle name="20% - 着色 2 2 2" xfId="136"/>
    <cellStyle name="20% - 着色 2 3" xfId="137"/>
    <cellStyle name="20% - 着色 3" xfId="138"/>
    <cellStyle name="20% - 着色 3 2" xfId="139"/>
    <cellStyle name="20% - 着色 3 2 2" xfId="140"/>
    <cellStyle name="20% - 着色 3 3" xfId="141"/>
    <cellStyle name="20% - 着色 4" xfId="142"/>
    <cellStyle name="20% - 着色 4 2" xfId="143"/>
    <cellStyle name="20% - 着色 4 2 2" xfId="144"/>
    <cellStyle name="20% - 着色 4 3" xfId="145"/>
    <cellStyle name="20% - 着色 5" xfId="146"/>
    <cellStyle name="20% - 着色 5 2" xfId="147"/>
    <cellStyle name="20% - 着色 5 2 2" xfId="148"/>
    <cellStyle name="20% - 着色 5 3" xfId="149"/>
    <cellStyle name="20% - 着色 6" xfId="150"/>
    <cellStyle name="20% - 着色 6 2" xfId="151"/>
    <cellStyle name="20% - 着色 6 2 2" xfId="152"/>
    <cellStyle name="20% - 着色 6 3" xfId="153"/>
    <cellStyle name="3232" xfId="154"/>
    <cellStyle name="3232 2" xfId="155"/>
    <cellStyle name="3232 2 2" xfId="156"/>
    <cellStyle name="3232 3" xfId="157"/>
    <cellStyle name="40% - 强调文字颜色 1" xfId="158"/>
    <cellStyle name="40% - 强调文字颜色 1 2" xfId="159"/>
    <cellStyle name="40% - 强调文字颜色 1 2 2" xfId="160"/>
    <cellStyle name="40% - 强调文字颜色 1 3" xfId="161"/>
    <cellStyle name="40% - 强调文字颜色 1 3 2" xfId="162"/>
    <cellStyle name="40% - 强调文字颜色 2" xfId="163"/>
    <cellStyle name="40% - 强调文字颜色 2 2" xfId="164"/>
    <cellStyle name="40% - 强调文字颜色 2 2 2" xfId="165"/>
    <cellStyle name="40% - 强调文字颜色 2 3" xfId="166"/>
    <cellStyle name="40% - 强调文字颜色 2 3 2" xfId="167"/>
    <cellStyle name="40% - 强调文字颜色 3" xfId="168"/>
    <cellStyle name="40% - 强调文字颜色 3 2" xfId="169"/>
    <cellStyle name="40% - 强调文字颜色 3 2 2" xfId="170"/>
    <cellStyle name="40% - 强调文字颜色 3 3" xfId="171"/>
    <cellStyle name="40% - 强调文字颜色 3 3 2" xfId="172"/>
    <cellStyle name="40% - 强调文字颜色 4" xfId="173"/>
    <cellStyle name="40% - 强调文字颜色 4 2" xfId="174"/>
    <cellStyle name="40% - 强调文字颜色 4 2 2" xfId="175"/>
    <cellStyle name="40% - 强调文字颜色 4 3" xfId="176"/>
    <cellStyle name="40% - 强调文字颜色 4 3 2" xfId="177"/>
    <cellStyle name="40% - 强调文字颜色 5" xfId="178"/>
    <cellStyle name="40% - 强调文字颜色 5 2" xfId="179"/>
    <cellStyle name="40% - 强调文字颜色 5 2 2" xfId="180"/>
    <cellStyle name="40% - 强调文字颜色 5 3" xfId="181"/>
    <cellStyle name="40% - 强调文字颜色 5 3 2" xfId="182"/>
    <cellStyle name="40% - 强调文字颜色 6" xfId="183"/>
    <cellStyle name="40% - 强调文字颜色 6 2" xfId="184"/>
    <cellStyle name="40% - 强调文字颜色 6 2 2" xfId="185"/>
    <cellStyle name="40% - 强调文字颜色 6 3" xfId="186"/>
    <cellStyle name="40% - 强调文字颜色 6 3 2" xfId="187"/>
    <cellStyle name="40% - 着色 1" xfId="188"/>
    <cellStyle name="40% - 着色 1 2" xfId="189"/>
    <cellStyle name="40% - 着色 1 2 2" xfId="190"/>
    <cellStyle name="40% - 着色 1 3" xfId="191"/>
    <cellStyle name="40% - 着色 2" xfId="192"/>
    <cellStyle name="40% - 着色 2 2" xfId="193"/>
    <cellStyle name="40% - 着色 2 2 2" xfId="194"/>
    <cellStyle name="40% - 着色 2 3" xfId="195"/>
    <cellStyle name="40% - 着色 3" xfId="196"/>
    <cellStyle name="40% - 着色 3 2" xfId="197"/>
    <cellStyle name="40% - 着色 3 2 2" xfId="198"/>
    <cellStyle name="40% - 着色 3 3" xfId="199"/>
    <cellStyle name="40% - 着色 4" xfId="200"/>
    <cellStyle name="40% - 着色 4 2" xfId="201"/>
    <cellStyle name="40% - 着色 4 2 2" xfId="202"/>
    <cellStyle name="40% - 着色 4 3" xfId="203"/>
    <cellStyle name="40% - 着色 5" xfId="204"/>
    <cellStyle name="40% - 着色 5 2" xfId="205"/>
    <cellStyle name="40% - 着色 5 2 2" xfId="206"/>
    <cellStyle name="40% - 着色 5 3" xfId="207"/>
    <cellStyle name="40% - 着色 6" xfId="208"/>
    <cellStyle name="40% - 着色 6 2" xfId="209"/>
    <cellStyle name="40% - 着色 6 2 2" xfId="210"/>
    <cellStyle name="40% - 着色 6 3" xfId="211"/>
    <cellStyle name="60% - 强调文字颜色 1" xfId="212"/>
    <cellStyle name="60% - 强调文字颜色 1 2" xfId="213"/>
    <cellStyle name="60% - 强调文字颜色 1 2 2" xfId="214"/>
    <cellStyle name="60% - 强调文字颜色 1 3" xfId="215"/>
    <cellStyle name="60% - 强调文字颜色 1 3 2" xfId="216"/>
    <cellStyle name="60% - 强调文字颜色 2" xfId="217"/>
    <cellStyle name="60% - 强调文字颜色 2 2" xfId="218"/>
    <cellStyle name="60% - 强调文字颜色 2 2 2" xfId="219"/>
    <cellStyle name="60% - 强调文字颜色 2 3" xfId="220"/>
    <cellStyle name="60% - 强调文字颜色 2 3 2" xfId="221"/>
    <cellStyle name="60% - 强调文字颜色 3" xfId="222"/>
    <cellStyle name="60% - 强调文字颜色 3 2" xfId="223"/>
    <cellStyle name="60% - 强调文字颜色 3 2 2" xfId="224"/>
    <cellStyle name="60% - 强调文字颜色 3 3" xfId="225"/>
    <cellStyle name="60% - 强调文字颜色 3 3 2" xfId="226"/>
    <cellStyle name="60% - 强调文字颜色 4" xfId="227"/>
    <cellStyle name="60% - 强调文字颜色 4 2" xfId="228"/>
    <cellStyle name="60% - 强调文字颜色 4 2 2" xfId="229"/>
    <cellStyle name="60% - 强调文字颜色 4 3" xfId="230"/>
    <cellStyle name="60% - 强调文字颜色 4 3 2" xfId="231"/>
    <cellStyle name="60% - 强调文字颜色 5" xfId="232"/>
    <cellStyle name="60% - 强调文字颜色 5 2" xfId="233"/>
    <cellStyle name="60% - 强调文字颜色 5 2 2" xfId="234"/>
    <cellStyle name="60% - 强调文字颜色 5 3" xfId="235"/>
    <cellStyle name="60% - 强调文字颜色 5 3 2" xfId="236"/>
    <cellStyle name="60% - 强调文字颜色 6" xfId="237"/>
    <cellStyle name="60% - 强调文字颜色 6 2" xfId="238"/>
    <cellStyle name="60% - 强调文字颜色 6 2 2" xfId="239"/>
    <cellStyle name="60% - 强调文字颜色 6 3" xfId="240"/>
    <cellStyle name="60% - 强调文字颜色 6 3 2" xfId="241"/>
    <cellStyle name="60% - 着色 1" xfId="242"/>
    <cellStyle name="60% - 着色 1 2" xfId="243"/>
    <cellStyle name="60% - 着色 1 2 2" xfId="244"/>
    <cellStyle name="60% - 着色 1 3" xfId="245"/>
    <cellStyle name="60% - 着色 2" xfId="246"/>
    <cellStyle name="60% - 着色 2 2" xfId="247"/>
    <cellStyle name="60% - 着色 2 2 2" xfId="248"/>
    <cellStyle name="60% - 着色 2 3" xfId="249"/>
    <cellStyle name="60% - 着色 3" xfId="250"/>
    <cellStyle name="60% - 着色 3 2" xfId="251"/>
    <cellStyle name="60% - 着色 3 2 2" xfId="252"/>
    <cellStyle name="60% - 着色 3 3" xfId="253"/>
    <cellStyle name="60% - 着色 4" xfId="254"/>
    <cellStyle name="60% - 着色 4 2" xfId="255"/>
    <cellStyle name="60% - 着色 4 2 2" xfId="256"/>
    <cellStyle name="60% - 着色 4 3" xfId="257"/>
    <cellStyle name="60% - 着色 5" xfId="258"/>
    <cellStyle name="60% - 着色 5 2" xfId="259"/>
    <cellStyle name="60% - 着色 5 2 2" xfId="260"/>
    <cellStyle name="60% - 着色 5 3" xfId="261"/>
    <cellStyle name="60% - 着色 6" xfId="262"/>
    <cellStyle name="60% - 着色 6 2" xfId="263"/>
    <cellStyle name="60% - 着色 6 2 2" xfId="264"/>
    <cellStyle name="60% - 着色 6 3" xfId="265"/>
    <cellStyle name="Accent1" xfId="266"/>
    <cellStyle name="Accent1 - 20%" xfId="267"/>
    <cellStyle name="Accent1 - 20% 2" xfId="268"/>
    <cellStyle name="Accent1 - 20% 2 2" xfId="269"/>
    <cellStyle name="Accent1 - 20% 3" xfId="270"/>
    <cellStyle name="Accent1 - 40%" xfId="271"/>
    <cellStyle name="Accent1 - 40% 2" xfId="272"/>
    <cellStyle name="Accent1 - 40% 2 2" xfId="273"/>
    <cellStyle name="Accent1 - 40% 3" xfId="274"/>
    <cellStyle name="Accent1 - 60%" xfId="275"/>
    <cellStyle name="Accent1 - 60% 2" xfId="276"/>
    <cellStyle name="Accent1 2" xfId="277"/>
    <cellStyle name="Accent1_2016年高新区人代会报告附表2016-1-12表样" xfId="278"/>
    <cellStyle name="Accent2" xfId="279"/>
    <cellStyle name="Accent2 - 20%" xfId="280"/>
    <cellStyle name="Accent2 - 20% 2" xfId="281"/>
    <cellStyle name="Accent2 - 20% 2 2" xfId="282"/>
    <cellStyle name="Accent2 - 20% 3" xfId="283"/>
    <cellStyle name="Accent2 - 40%" xfId="284"/>
    <cellStyle name="Accent2 - 40% 2" xfId="285"/>
    <cellStyle name="Accent2 - 40% 2 2" xfId="286"/>
    <cellStyle name="Accent2 - 40% 3" xfId="287"/>
    <cellStyle name="Accent2 - 60%" xfId="288"/>
    <cellStyle name="Accent2 - 60% 2" xfId="289"/>
    <cellStyle name="Accent2 2" xfId="290"/>
    <cellStyle name="Accent2_2016年高新区人代会报告附表2016-1-12表样" xfId="291"/>
    <cellStyle name="Accent3" xfId="292"/>
    <cellStyle name="Accent3 - 20%" xfId="293"/>
    <cellStyle name="Accent3 - 20% 2" xfId="294"/>
    <cellStyle name="Accent3 - 20% 2 2" xfId="295"/>
    <cellStyle name="Accent3 - 20% 3" xfId="296"/>
    <cellStyle name="Accent3 - 40%" xfId="297"/>
    <cellStyle name="Accent3 - 40% 2" xfId="298"/>
    <cellStyle name="Accent3 - 40% 2 2" xfId="299"/>
    <cellStyle name="Accent3 - 40% 3" xfId="300"/>
    <cellStyle name="Accent3 - 60%" xfId="301"/>
    <cellStyle name="Accent3 - 60% 2" xfId="302"/>
    <cellStyle name="Accent3 2" xfId="303"/>
    <cellStyle name="Accent3_2016年高新区人代会报告附表2016-1-12表样" xfId="304"/>
    <cellStyle name="Accent4" xfId="305"/>
    <cellStyle name="Accent4 - 20%" xfId="306"/>
    <cellStyle name="Accent4 - 20% 2" xfId="307"/>
    <cellStyle name="Accent4 - 20% 2 2" xfId="308"/>
    <cellStyle name="Accent4 - 20% 3" xfId="309"/>
    <cellStyle name="Accent4 - 40%" xfId="310"/>
    <cellStyle name="Accent4 - 40% 2" xfId="311"/>
    <cellStyle name="Accent4 - 40% 2 2" xfId="312"/>
    <cellStyle name="Accent4 - 40% 3" xfId="313"/>
    <cellStyle name="Accent4 - 60%" xfId="314"/>
    <cellStyle name="Accent4 - 60% 2" xfId="315"/>
    <cellStyle name="Accent4 2" xfId="316"/>
    <cellStyle name="Accent4_2016年高新区人代会报告附表2016-1-12表样" xfId="317"/>
    <cellStyle name="Accent5" xfId="318"/>
    <cellStyle name="Accent5 - 20%" xfId="319"/>
    <cellStyle name="Accent5 - 20% 2" xfId="320"/>
    <cellStyle name="Accent5 - 20% 2 2" xfId="321"/>
    <cellStyle name="Accent5 - 20% 3" xfId="322"/>
    <cellStyle name="Accent5 - 40%" xfId="323"/>
    <cellStyle name="Accent5 - 40% 2" xfId="324"/>
    <cellStyle name="Accent5 - 40% 2 2" xfId="325"/>
    <cellStyle name="Accent5 - 40% 3" xfId="326"/>
    <cellStyle name="Accent5 - 60%" xfId="327"/>
    <cellStyle name="Accent5 - 60% 2" xfId="328"/>
    <cellStyle name="Accent5 2" xfId="329"/>
    <cellStyle name="Accent5_2016年高新区人代会报告附表2016-1-12表样" xfId="330"/>
    <cellStyle name="Accent6" xfId="331"/>
    <cellStyle name="Accent6 - 20%" xfId="332"/>
    <cellStyle name="Accent6 - 20% 2" xfId="333"/>
    <cellStyle name="Accent6 - 20% 2 2" xfId="334"/>
    <cellStyle name="Accent6 - 20% 3" xfId="335"/>
    <cellStyle name="Accent6 - 40%" xfId="336"/>
    <cellStyle name="Accent6 - 40% 2" xfId="337"/>
    <cellStyle name="Accent6 - 40% 2 2" xfId="338"/>
    <cellStyle name="Accent6 - 40% 3" xfId="339"/>
    <cellStyle name="Accent6 - 60%" xfId="340"/>
    <cellStyle name="Accent6 - 60% 2" xfId="341"/>
    <cellStyle name="Accent6 2" xfId="342"/>
    <cellStyle name="Accent6_2016年高新区人代会报告附表2016-1-12表样" xfId="343"/>
    <cellStyle name="Calc Currency (0)" xfId="344"/>
    <cellStyle name="ColLevel_0" xfId="345"/>
    <cellStyle name="Comma [0]" xfId="346"/>
    <cellStyle name="comma zerodec" xfId="347"/>
    <cellStyle name="Comma_1995" xfId="348"/>
    <cellStyle name="Currency [0]" xfId="349"/>
    <cellStyle name="Currency_1995" xfId="350"/>
    <cellStyle name="Currency1" xfId="351"/>
    <cellStyle name="Date" xfId="352"/>
    <cellStyle name="Dollar (zero dec)" xfId="353"/>
    <cellStyle name="e鯪9Y_x000B_" xfId="354"/>
    <cellStyle name="e鯪9Y_x000B_ 2" xfId="355"/>
    <cellStyle name="e鯪9Y_x000B_ 2 2" xfId="356"/>
    <cellStyle name="e鯪9Y_x000B_ 2 2 2" xfId="357"/>
    <cellStyle name="e鯪9Y_x000B_ 2 3" xfId="358"/>
    <cellStyle name="e鯪9Y_x000B_ 3" xfId="359"/>
    <cellStyle name="e鯪9Y_x000B_ 3 2" xfId="360"/>
    <cellStyle name="e鯪9Y_x000B_ 4" xfId="361"/>
    <cellStyle name="Fixed" xfId="362"/>
    <cellStyle name="Grey" xfId="363"/>
    <cellStyle name="Header1" xfId="364"/>
    <cellStyle name="Header2" xfId="365"/>
    <cellStyle name="HEADING1" xfId="366"/>
    <cellStyle name="HEADING2" xfId="367"/>
    <cellStyle name="Input [yellow]" xfId="368"/>
    <cellStyle name="no dec" xfId="369"/>
    <cellStyle name="Norma,_laroux_4_营业在建 (2)_E21" xfId="370"/>
    <cellStyle name="Normal - Style1" xfId="371"/>
    <cellStyle name="Normal_#10-Headcount" xfId="372"/>
    <cellStyle name="Percent [2]" xfId="373"/>
    <cellStyle name="Percent_laroux" xfId="374"/>
    <cellStyle name="RowLevel_0" xfId="375"/>
    <cellStyle name="Total" xfId="376"/>
    <cellStyle name="Percent" xfId="377"/>
    <cellStyle name="百分比 2" xfId="378"/>
    <cellStyle name="百分比 2 2" xfId="379"/>
    <cellStyle name="百分比 2 2 2" xfId="380"/>
    <cellStyle name="百分比 2 2 2 2" xfId="381"/>
    <cellStyle name="百分比 2 2 3" xfId="382"/>
    <cellStyle name="百分比 2 3" xfId="383"/>
    <cellStyle name="百分比 2 3 2" xfId="384"/>
    <cellStyle name="百分比 2 4" xfId="385"/>
    <cellStyle name="百分比 3" xfId="386"/>
    <cellStyle name="百分比 4" xfId="387"/>
    <cellStyle name="百分比 4 2" xfId="388"/>
    <cellStyle name="百分比 4 2 2" xfId="389"/>
    <cellStyle name="百分比 4 3" xfId="390"/>
    <cellStyle name="标题" xfId="391"/>
    <cellStyle name="标题 1" xfId="392"/>
    <cellStyle name="标题 1 2" xfId="393"/>
    <cellStyle name="标题 1 2 2" xfId="394"/>
    <cellStyle name="标题 1 3" xfId="395"/>
    <cellStyle name="标题 1 3 2" xfId="396"/>
    <cellStyle name="标题 2" xfId="397"/>
    <cellStyle name="标题 2 2" xfId="398"/>
    <cellStyle name="标题 2 2 2" xfId="399"/>
    <cellStyle name="标题 2 3" xfId="400"/>
    <cellStyle name="标题 2 3 2" xfId="401"/>
    <cellStyle name="标题 3" xfId="402"/>
    <cellStyle name="标题 3 2" xfId="403"/>
    <cellStyle name="标题 3 2 2" xfId="404"/>
    <cellStyle name="标题 3 3" xfId="405"/>
    <cellStyle name="标题 3 3 2" xfId="406"/>
    <cellStyle name="标题 4" xfId="407"/>
    <cellStyle name="标题 4 2" xfId="408"/>
    <cellStyle name="标题 4 2 2" xfId="409"/>
    <cellStyle name="标题 4 3" xfId="410"/>
    <cellStyle name="标题 4 3 2" xfId="411"/>
    <cellStyle name="标题 5" xfId="412"/>
    <cellStyle name="标题 5 2" xfId="413"/>
    <cellStyle name="标题 6" xfId="414"/>
    <cellStyle name="标题 6 2" xfId="415"/>
    <cellStyle name="表标题" xfId="416"/>
    <cellStyle name="表标题 2" xfId="417"/>
    <cellStyle name="表标题 2 2" xfId="418"/>
    <cellStyle name="表标题 3" xfId="419"/>
    <cellStyle name="表标题_2016年高新区人代会报告附表2016-1-12表样" xfId="420"/>
    <cellStyle name="差" xfId="421"/>
    <cellStyle name="差 2" xfId="422"/>
    <cellStyle name="差 2 2" xfId="423"/>
    <cellStyle name="差 3" xfId="424"/>
    <cellStyle name="差 3 2" xfId="425"/>
    <cellStyle name="差_【表7-10明细表 汉口银行】" xfId="426"/>
    <cellStyle name="差_【表7-10明细表 汉口银行】 2" xfId="427"/>
    <cellStyle name="差_【表7-10明细表 汉口银行】 2 2" xfId="428"/>
    <cellStyle name="差_【表7-10明细表 汉口银行】 3" xfId="429"/>
    <cellStyle name="差_【表7-10明细表 汉口银行】_2016年高新区人代会报告附表2016-1-12表样" xfId="430"/>
    <cellStyle name="差_【表7-10明细表 汉口银行】_2016年高新区人代会报告附表2016-1-12表样 2" xfId="431"/>
    <cellStyle name="差_【表7-10明细表 汉口银行】_2016年高新区人代会报告附表2016-1-12表样 2 2" xfId="432"/>
    <cellStyle name="差_【表7-10明细表 汉口银行】_2016年高新区人代会报告附表2016-1-12表样 3" xfId="433"/>
    <cellStyle name="差_05潍坊" xfId="434"/>
    <cellStyle name="差_05潍坊 2" xfId="435"/>
    <cellStyle name="差_05潍坊_2016年高新区人代会报告附表2016-1-12表样" xfId="436"/>
    <cellStyle name="差_05潍坊_2016年高新区人代会报告附表2016-1-12表样 2" xfId="437"/>
    <cellStyle name="差_07临沂" xfId="438"/>
    <cellStyle name="差_07临沂 2" xfId="439"/>
    <cellStyle name="差_07临沂_2016年高新区人代会报告附表2016-1-12表样" xfId="440"/>
    <cellStyle name="差_07临沂_2016年高新区人代会报告附表2016-1-12表样 2" xfId="441"/>
    <cellStyle name="差_12.10报预算处：聘用人员明细" xfId="442"/>
    <cellStyle name="差_12.10报预算处：聘用人员明细 2" xfId="443"/>
    <cellStyle name="差_12.10报预算处：聘用人员明细 2 2" xfId="444"/>
    <cellStyle name="差_12.10报预算处：聘用人员明细 3" xfId="445"/>
    <cellStyle name="差_12滨州" xfId="446"/>
    <cellStyle name="差_12滨州 2" xfId="447"/>
    <cellStyle name="差_12滨州 2 2" xfId="448"/>
    <cellStyle name="差_12滨州 3" xfId="449"/>
    <cellStyle name="差_12滨州_2016年高新区人代会报告附表2016-1-12表样" xfId="450"/>
    <cellStyle name="差_12滨州_2016年高新区人代会报告附表2016-1-12表样 2" xfId="451"/>
    <cellStyle name="差_12滨州_2016年高新区人代会报告附表2016-1-12表样 2 2" xfId="452"/>
    <cellStyle name="差_12滨州_2016年高新区人代会报告附表2016-1-12表样 3" xfId="453"/>
    <cellStyle name="差_20131217-2013年区县财政收入预计" xfId="454"/>
    <cellStyle name="差_20131217-2013年区县财政收入预计 2" xfId="455"/>
    <cellStyle name="差_20131217-2013年区县财政收入预计 2 2" xfId="456"/>
    <cellStyle name="差_20131217-2013年区县财政收入预计 3" xfId="457"/>
    <cellStyle name="差_20131217-2013年区县财政收入预计_2016年高新区人代会报告附表2016-1-12表样" xfId="458"/>
    <cellStyle name="差_20131217-2013年区县财政收入预计_2016年高新区人代会报告附表2016-1-12表样 2" xfId="459"/>
    <cellStyle name="差_20131217-2013年区县财政收入预计_2016年高新区人代会报告附表2016-1-12表样 2 2" xfId="460"/>
    <cellStyle name="差_20131217-2013年区县财政收入预计_2016年高新区人代会报告附表2016-1-12表样 3" xfId="461"/>
    <cellStyle name="差_2013年上半年财政收入预计2013.6.19——打印版" xfId="462"/>
    <cellStyle name="差_2013年上半年财政收入预计2013.6.19——打印版 2" xfId="463"/>
    <cellStyle name="差_2013年上半年财政收入预计2013.6.19——打印版 2 2" xfId="464"/>
    <cellStyle name="差_2013年上半年财政收入预计2013.6.19——打印版 3" xfId="465"/>
    <cellStyle name="差_2013年上半年财政收入预计2013.6.19——打印版_2016年高新区人代会报告附表2016-1-12表样" xfId="466"/>
    <cellStyle name="差_2013年上半年财政收入预计2013.6.19——打印版_2016年高新区人代会报告附表2016-1-12表样 2" xfId="467"/>
    <cellStyle name="差_2013年上半年财政收入预计2013.6.19——打印版_2016年高新区人代会报告附表2016-1-12表样 2 2" xfId="468"/>
    <cellStyle name="差_2013年上半年财政收入预计2013.6.19——打印版_2016年高新区人代会报告附表2016-1-12表样 3" xfId="469"/>
    <cellStyle name="差_2013年收入预计4003南岗区" xfId="470"/>
    <cellStyle name="差_2013年收入预计4003南岗区 2" xfId="471"/>
    <cellStyle name="差_2013年收入预计4003南岗区 2 2" xfId="472"/>
    <cellStyle name="差_2013年收入预计4003南岗区 3" xfId="473"/>
    <cellStyle name="差_2013年收入预计4003南岗区_2016年高新区人代会报告附表2016-1-12表样" xfId="474"/>
    <cellStyle name="差_2013年收入预计4003南岗区_2016年高新区人代会报告附表2016-1-12表样 2" xfId="475"/>
    <cellStyle name="差_2013年收入预计4003南岗区_2016年高新区人代会报告附表2016-1-12表样 2 2" xfId="476"/>
    <cellStyle name="差_2013年收入预计4003南岗区_2016年高新区人代会报告附表2016-1-12表样 3" xfId="477"/>
    <cellStyle name="差_2013年收入预计——给综合" xfId="478"/>
    <cellStyle name="差_2013年收入预计——给综合 2" xfId="479"/>
    <cellStyle name="差_2013年收入预计——给综合 2 2" xfId="480"/>
    <cellStyle name="差_2013年收入预计——给综合 3" xfId="481"/>
    <cellStyle name="差_2014预算（简）4002" xfId="482"/>
    <cellStyle name="差_2014预算（简）4002 2" xfId="483"/>
    <cellStyle name="差_2014预算（简）4002 2 2" xfId="484"/>
    <cellStyle name="差_2014预算（简）4002 3" xfId="485"/>
    <cellStyle name="差_2014预算（简）4005" xfId="486"/>
    <cellStyle name="差_2014预算（简）4005 2" xfId="487"/>
    <cellStyle name="差_2014预算（简）4005 2 2" xfId="488"/>
    <cellStyle name="差_2014预算（简）4005 3" xfId="489"/>
    <cellStyle name="差_2015-2016市对下转移支付明细表-分区县加批注2016-9-26" xfId="490"/>
    <cellStyle name="差_2015-2016市对下转移支付明细表-分区县加批注2016-9-26 2" xfId="491"/>
    <cellStyle name="差_2016年高新区人代会报告附表2016-1-12表样" xfId="492"/>
    <cellStyle name="差_2016年高新区人代会报告附表2016-1-12表样 2" xfId="493"/>
    <cellStyle name="差_2016年高新区人代会报告附表2016-1-12表样 2 2" xfId="494"/>
    <cellStyle name="差_2016年高新区人代会报告附表2016-1-12表样 3" xfId="495"/>
    <cellStyle name="差_21日报" xfId="496"/>
    <cellStyle name="差_21日报 2" xfId="497"/>
    <cellStyle name="差_21日报 2 2" xfId="498"/>
    <cellStyle name="差_21日报 3" xfId="499"/>
    <cellStyle name="差_21日报_2016年高新区人代会报告附表2016-1-12表样" xfId="500"/>
    <cellStyle name="差_21日报_2016年高新区人代会报告附表2016-1-12表样 2" xfId="501"/>
    <cellStyle name="差_21日报_2016年高新区人代会报告附表2016-1-12表样 2 2" xfId="502"/>
    <cellStyle name="差_21日报_2016年高新区人代会报告附表2016-1-12表样 3" xfId="503"/>
    <cellStyle name="差_22湖南" xfId="504"/>
    <cellStyle name="差_22湖南 2" xfId="505"/>
    <cellStyle name="差_22湖南 2 2" xfId="506"/>
    <cellStyle name="差_22湖南 3" xfId="507"/>
    <cellStyle name="差_22湖南_2016年高新区人代会报告附表2016-1-12表样" xfId="508"/>
    <cellStyle name="差_22湖南_2016年高新区人代会报告附表2016-1-12表样 2" xfId="509"/>
    <cellStyle name="差_22湖南_2016年高新区人代会报告附表2016-1-12表样 2 2" xfId="510"/>
    <cellStyle name="差_22湖南_2016年高新区人代会报告附表2016-1-12表样 3" xfId="511"/>
    <cellStyle name="差_27重庆" xfId="512"/>
    <cellStyle name="差_27重庆 2" xfId="513"/>
    <cellStyle name="差_27重庆 2 2" xfId="514"/>
    <cellStyle name="差_27重庆 3" xfId="515"/>
    <cellStyle name="差_27重庆_2016年高新区人代会报告附表2016-1-12表样" xfId="516"/>
    <cellStyle name="差_27重庆_2016年高新区人代会报告附表2016-1-12表样 2" xfId="517"/>
    <cellStyle name="差_27重庆_2016年高新区人代会报告附表2016-1-12表样 2 2" xfId="518"/>
    <cellStyle name="差_27重庆_2016年高新区人代会报告附表2016-1-12表样 3" xfId="519"/>
    <cellStyle name="差_28四川" xfId="520"/>
    <cellStyle name="差_28四川 2" xfId="521"/>
    <cellStyle name="差_28四川 2 2" xfId="522"/>
    <cellStyle name="差_28四川 3" xfId="523"/>
    <cellStyle name="差_28四川_2016年高新区人代会报告附表2016-1-12表样" xfId="524"/>
    <cellStyle name="差_28四川_2016年高新区人代会报告附表2016-1-12表样 2" xfId="525"/>
    <cellStyle name="差_28四川_2016年高新区人代会报告附表2016-1-12表样 2 2" xfId="526"/>
    <cellStyle name="差_28四川_2016年高新区人代会报告附表2016-1-12表样 3" xfId="527"/>
    <cellStyle name="差_30云南" xfId="528"/>
    <cellStyle name="差_30云南 2" xfId="529"/>
    <cellStyle name="差_30云南_2016年高新区人代会报告附表2016-1-12表样" xfId="530"/>
    <cellStyle name="差_30云南_2016年高新区人代会报告附表2016-1-12表样 2" xfId="531"/>
    <cellStyle name="差_33甘肃" xfId="532"/>
    <cellStyle name="差_33甘肃 2" xfId="533"/>
    <cellStyle name="差_33甘肃_2016年高新区人代会报告附表2016-1-12表样" xfId="534"/>
    <cellStyle name="差_33甘肃_2016年高新区人代会报告附表2016-1-12表样 2" xfId="535"/>
    <cellStyle name="差_34青海" xfId="536"/>
    <cellStyle name="差_34青海 2" xfId="537"/>
    <cellStyle name="差_34青海 2 2" xfId="538"/>
    <cellStyle name="差_34青海 3" xfId="539"/>
    <cellStyle name="差_34青海_2016年高新区人代会报告附表2016-1-12表样" xfId="540"/>
    <cellStyle name="差_34青海_2016年高新区人代会报告附表2016-1-12表样 2" xfId="541"/>
    <cellStyle name="差_34青海_2016年高新区人代会报告附表2016-1-12表样 2 2" xfId="542"/>
    <cellStyle name="差_34青海_2016年高新区人代会报告附表2016-1-12表样 3" xfId="543"/>
    <cellStyle name="差_Book2" xfId="544"/>
    <cellStyle name="差_Book2 2" xfId="545"/>
    <cellStyle name="差_SHEET2" xfId="546"/>
    <cellStyle name="差_SHEET2 2" xfId="547"/>
    <cellStyle name="差_SHEET2 2 2" xfId="548"/>
    <cellStyle name="差_SHEET2 3" xfId="549"/>
    <cellStyle name="差_SHEET2_2016年高新区人代会报告附表2016-1-12表样" xfId="550"/>
    <cellStyle name="差_SHEET2_2016年高新区人代会报告附表2016-1-12表样 2" xfId="551"/>
    <cellStyle name="差_SHEET2_2016年高新区人代会报告附表2016-1-12表样 2 2" xfId="552"/>
    <cellStyle name="差_SHEET2_2016年高新区人代会报告附表2016-1-12表样 3" xfId="553"/>
    <cellStyle name="差_报国库不带公式——2013年12月份分析表2014-01-01定稿" xfId="554"/>
    <cellStyle name="差_报国库不带公式——2013年12月份分析表2014-01-01定稿 2" xfId="555"/>
    <cellStyle name="差_报国库不带公式——2013年12月份分析表2014-01-01定稿 2 2" xfId="556"/>
    <cellStyle name="差_报国库不带公式——2013年12月份分析表2014-01-01定稿 3" xfId="557"/>
    <cellStyle name="差_报国库不带公式——2013年12月份分析表2014-01-01定稿_2016年高新区人代会报告附表2016-1-12表样" xfId="558"/>
    <cellStyle name="差_报国库不带公式——2013年12月份分析表2014-01-01定稿_2016年高新区人代会报告附表2016-1-12表样 2" xfId="559"/>
    <cellStyle name="差_报国库不带公式——2013年12月份分析表2014-01-01定稿_2016年高新区人代会报告附表2016-1-12表样 2 2" xfId="560"/>
    <cellStyle name="差_报国库不带公式——2013年12月份分析表2014-01-01定稿_2016年高新区人代会报告附表2016-1-12表样 3" xfId="561"/>
    <cellStyle name="差_报政府——2013年12月份分析表2014-01-01定稿" xfId="562"/>
    <cellStyle name="差_报政府——2013年12月份分析表2014-01-01定稿 2" xfId="563"/>
    <cellStyle name="差_报政府——2013年12月份分析表2014-01-01定稿 2 2" xfId="564"/>
    <cellStyle name="差_报政府——2013年12月份分析表2014-01-01定稿 3" xfId="565"/>
    <cellStyle name="差_报政府——2013年12月份分析表2014-01-01定稿_2016年高新区人代会报告附表2016-1-12表样" xfId="566"/>
    <cellStyle name="差_报政府——2013年12月份分析表2014-01-01定稿_2016年高新区人代会报告附表2016-1-12表样 2" xfId="567"/>
    <cellStyle name="差_报政府——2013年12月份分析表2014-01-01定稿_2016年高新区人代会报告附表2016-1-12表样 2 2" xfId="568"/>
    <cellStyle name="差_报政府——2013年12月份分析表2014-01-01定稿_2016年高新区人代会报告附表2016-1-12表样 3" xfId="569"/>
    <cellStyle name="差_表4——2014年市本级政府性基金收支——定稿" xfId="570"/>
    <cellStyle name="差_表4——2014年市本级政府性基金收支——定稿 2" xfId="571"/>
    <cellStyle name="差_表4——2014年市本级政府性基金收支——定稿 2 2" xfId="572"/>
    <cellStyle name="差_表4——2014年市本级政府性基金收支——定稿 3" xfId="573"/>
    <cellStyle name="差_表4——2014年市本级政府性基金收支——定稿_2016年高新区人代会报告附表2016-1-12表样" xfId="574"/>
    <cellStyle name="差_表4——2014年市本级政府性基金收支——定稿_2016年高新区人代会报告附表2016-1-12表样 2" xfId="575"/>
    <cellStyle name="差_表4——2014年市本级政府性基金收支——定稿_2016年高新区人代会报告附表2016-1-12表样 2 2" xfId="576"/>
    <cellStyle name="差_表4——2014年市本级政府性基金收支——定稿_2016年高新区人代会报告附表2016-1-12表样 3" xfId="577"/>
    <cellStyle name="差_阜阳市颍州区 2011年转贷政府债券使用情况表" xfId="578"/>
    <cellStyle name="差_阜阳市颍州区 2011年转贷政府债券使用情况表 2" xfId="579"/>
    <cellStyle name="差_阜阳市颍州区 2011年转贷政府债券使用情况表 2 2" xfId="580"/>
    <cellStyle name="差_阜阳市颍州区 2011年转贷政府债券使用情况表 3" xfId="581"/>
    <cellStyle name="差_哈尔滨" xfId="582"/>
    <cellStyle name="差_哈尔滨 2" xfId="583"/>
    <cellStyle name="差_哈尔滨_2016年高新区人代会报告附表2016-1-12表样" xfId="584"/>
    <cellStyle name="差_哈尔滨_2016年高新区人代会报告附表2016-1-12表样 2" xfId="585"/>
    <cellStyle name="差_平邑" xfId="586"/>
    <cellStyle name="差_平邑 2" xfId="587"/>
    <cellStyle name="差_平邑 2 2" xfId="588"/>
    <cellStyle name="差_平邑 3" xfId="589"/>
    <cellStyle name="差_平邑_2016年高新区人代会报告附表2016-1-12表样" xfId="590"/>
    <cellStyle name="差_平邑_2016年高新区人代会报告附表2016-1-12表样 2" xfId="591"/>
    <cellStyle name="差_平邑_2016年高新区人代会报告附表2016-1-12表样 2 2" xfId="592"/>
    <cellStyle name="差_平邑_2016年高新区人代会报告附表2016-1-12表样 3" xfId="593"/>
    <cellStyle name="差_日报29" xfId="594"/>
    <cellStyle name="差_日报29 2" xfId="595"/>
    <cellStyle name="差_日报29 2 2" xfId="596"/>
    <cellStyle name="差_日报29 3" xfId="597"/>
    <cellStyle name="差_日报29_2016年高新区人代会报告附表2016-1-12表样" xfId="598"/>
    <cellStyle name="差_日报29_2016年高新区人代会报告附表2016-1-12表样 2" xfId="599"/>
    <cellStyle name="差_日报29_2016年高新区人代会报告附表2016-1-12表样 2 2" xfId="600"/>
    <cellStyle name="差_日报29_2016年高新区人代会报告附表2016-1-12表样 3" xfId="601"/>
    <cellStyle name="差_收入预计4002" xfId="602"/>
    <cellStyle name="差_收入预计4002 2" xfId="603"/>
    <cellStyle name="差_收入预计4002 2 2" xfId="604"/>
    <cellStyle name="差_收入预计4002 3" xfId="605"/>
    <cellStyle name="差_收入预计4003" xfId="606"/>
    <cellStyle name="差_收入预计4003 2" xfId="607"/>
    <cellStyle name="差_收入预计4003 2 2" xfId="608"/>
    <cellStyle name="差_收入预计4003 3" xfId="609"/>
    <cellStyle name="差_收入预计4003_2016年高新区人代会报告附表2016-1-12表样" xfId="610"/>
    <cellStyle name="差_收入预计4003_2016年高新区人代会报告附表2016-1-12表样 2" xfId="611"/>
    <cellStyle name="差_收入预计4003_2016年高新区人代会报告附表2016-1-12表样 2 2" xfId="612"/>
    <cellStyle name="差_收入预计4003_2016年高新区人代会报告附表2016-1-12表样 3" xfId="613"/>
    <cellStyle name="差_收入预计4004" xfId="614"/>
    <cellStyle name="差_收入预计4004 2" xfId="615"/>
    <cellStyle name="差_收入预计4004 2 2" xfId="616"/>
    <cellStyle name="差_收入预计4004 3" xfId="617"/>
    <cellStyle name="差_收入预计4004_2016年高新区人代会报告附表2016-1-12表样" xfId="618"/>
    <cellStyle name="差_收入预计4004_2016年高新区人代会报告附表2016-1-12表样 2" xfId="619"/>
    <cellStyle name="差_收入预计4004_2016年高新区人代会报告附表2016-1-12表样 2 2" xfId="620"/>
    <cellStyle name="差_收入预计4004_2016年高新区人代会报告附表2016-1-12表样 3" xfId="621"/>
    <cellStyle name="差_收入预计4005" xfId="622"/>
    <cellStyle name="差_收入预计4005 2" xfId="623"/>
    <cellStyle name="差_收入预计4005 2 2" xfId="624"/>
    <cellStyle name="差_收入预计4005 3" xfId="625"/>
    <cellStyle name="差_收入预计4005_1、2014年收入预算及财力安排-2013-12-17向宋市长聂市长汇报" xfId="626"/>
    <cellStyle name="差_收入预计4005_1、2014年收入预算及财力安排-2013-12-17向宋市长聂市长汇报 2" xfId="627"/>
    <cellStyle name="差_收入预计4005_1、2014年收入预算及财力安排-2013-12-17向宋市长聂市长汇报 2 2" xfId="628"/>
    <cellStyle name="差_收入预计4005_1、2014年收入预算及财力安排-2013-12-17向宋市长聂市长汇报 3" xfId="629"/>
    <cellStyle name="差_收入预计4005_1、2014年收入预算及财力安排-2013-12-17向宋市长聂市长汇报_2016年高新区人代会报告附表2016-1-12表样" xfId="630"/>
    <cellStyle name="差_收入预计4005_1、2014年收入预算及财力安排-2013-12-17向宋市长聂市长汇报_2016年高新区人代会报告附表2016-1-12表样 2" xfId="631"/>
    <cellStyle name="差_收入预计4005_1、2014年收入预算及财力安排-2013-12-17向宋市长聂市长汇报_2016年高新区人代会报告附表2016-1-12表样 2 2" xfId="632"/>
    <cellStyle name="差_收入预计4005_1、2014年收入预算及财力安排-2013-12-17向宋市长聂市长汇报_2016年高新区人代会报告附表2016-1-12表样 3" xfId="633"/>
    <cellStyle name="差_收入预计4005_20131217-2013年区县财政收入预计" xfId="634"/>
    <cellStyle name="差_收入预计4005_20131217-2013年区县财政收入预计 2" xfId="635"/>
    <cellStyle name="差_收入预计4005_20131217-2013年区县财政收入预计 2 2" xfId="636"/>
    <cellStyle name="差_收入预计4005_20131217-2013年区县财政收入预计 3" xfId="637"/>
    <cellStyle name="差_收入预计4005_2013年全年收入预计情况表（含结算项目）-2013-12-8-2" xfId="638"/>
    <cellStyle name="差_收入预计4005_2013年全年收入预计情况表（含结算项目）-2013-12-8-2 2" xfId="639"/>
    <cellStyle name="差_收入预计4005_2013年全年收入预计情况表（含结算项目）-2013-12-8-2 2 2" xfId="640"/>
    <cellStyle name="差_收入预计4005_2013年全年收入预计情况表（含结算项目）-2013-12-8-2 3" xfId="641"/>
    <cellStyle name="差_收入预计4005_2013年全年收入预计情况表（含结算项目）-2013-12-8-2_2016年高新区人代会报告附表2016-1-12表样" xfId="642"/>
    <cellStyle name="差_收入预计4005_2013年全年收入预计情况表（含结算项目）-2013-12-8-2_2016年高新区人代会报告附表2016-1-12表样 2" xfId="643"/>
    <cellStyle name="差_收入预计4005_2013年全年收入预计情况表（含结算项目）-2013-12-8-2_2016年高新区人代会报告附表2016-1-12表样 2 2" xfId="644"/>
    <cellStyle name="差_收入预计4005_2013年全年收入预计情况表（含结算项目）-2013-12-8-2_2016年高新区人代会报告附表2016-1-12表样 3" xfId="645"/>
    <cellStyle name="差_收入预计4005_2013年全市收入预计情况表2013-12-20" xfId="646"/>
    <cellStyle name="差_收入预计4005_2013年全市收入预计情况表2013-12-20 2" xfId="647"/>
    <cellStyle name="差_收入预计4005_2013年全市收入预计情况表2013-12-20 2 2" xfId="648"/>
    <cellStyle name="差_收入预计4005_2013年全市收入预计情况表2013-12-20 3" xfId="649"/>
    <cellStyle name="差_收入预计4005_2013年收入预计——给综合" xfId="650"/>
    <cellStyle name="差_收入预计4005_2013年收入预计——给综合 2" xfId="651"/>
    <cellStyle name="差_收入预计4005_2013年收入预计——给综合 2 2" xfId="652"/>
    <cellStyle name="差_收入预计4005_2013年收入预计——给综合 3" xfId="653"/>
    <cellStyle name="差_收入预计4005_2013年收入预计——给综合_2016年高新区人代会报告附表2016-1-12表样" xfId="654"/>
    <cellStyle name="差_收入预计4005_2013年收入预计——给综合_2016年高新区人代会报告附表2016-1-12表样 2" xfId="655"/>
    <cellStyle name="差_收入预计4005_2013年收入预计——给综合_2016年高新区人代会报告附表2016-1-12表样 2 2" xfId="656"/>
    <cellStyle name="差_收入预计4005_2013年收入预计——给综合_2016年高新区人代会报告附表2016-1-12表样 3" xfId="657"/>
    <cellStyle name="差_收入预计4005_表3——2014年对下转移支付——定稿" xfId="658"/>
    <cellStyle name="差_收入预计4005_表3——2014年对下转移支付——定稿 2" xfId="659"/>
    <cellStyle name="差_收入预计4005_表3——2014年对下转移支付——定稿 2 2" xfId="660"/>
    <cellStyle name="差_收入预计4005_表3——2014年对下转移支付——定稿 3" xfId="661"/>
    <cellStyle name="差_收入预计4005_表3——2014年对下转移支付——定稿_2016年高新区人代会报告附表2016-1-12表样" xfId="662"/>
    <cellStyle name="差_收入预计4005_表3——2014年对下转移支付——定稿_2016年高新区人代会报告附表2016-1-12表样 2" xfId="663"/>
    <cellStyle name="差_收入预计4005_表3——2014年对下转移支付——定稿_2016年高新区人代会报告附表2016-1-12表样 2 2" xfId="664"/>
    <cellStyle name="差_收入预计4005_表3——2014年对下转移支付——定稿_2016年高新区人代会报告附表2016-1-12表样 3" xfId="665"/>
    <cellStyle name="差_收入预计4005_表一" xfId="666"/>
    <cellStyle name="差_收入预计4005_表一 2" xfId="667"/>
    <cellStyle name="差_收入预计4005_表一 2 2" xfId="668"/>
    <cellStyle name="差_收入预计4005_表一 3" xfId="669"/>
    <cellStyle name="差_收入预计4005_附件2：2014年人人代会报告附表-2014-1-3" xfId="670"/>
    <cellStyle name="差_收入预计4005_附件2：2014年人人代会报告附表-2014-1-3 2" xfId="671"/>
    <cellStyle name="差_收入预计4005_附件2：2014年人人代会报告附表-2014-1-3 2 2" xfId="672"/>
    <cellStyle name="差_收入预计4005_附件2：2014年人人代会报告附表-2014-1-3 3" xfId="673"/>
    <cellStyle name="差_收入预计4005_区县全年收入预计2013.10.21" xfId="674"/>
    <cellStyle name="差_收入预计4005_区县全年收入预计2013.10.21 2" xfId="675"/>
    <cellStyle name="差_收入预计4005_区县全年收入预计2013.10.21 2 2" xfId="676"/>
    <cellStyle name="差_收入预计4005_区县全年收入预计2013.10.21 3" xfId="677"/>
    <cellStyle name="差_收入预计4005_全年收入预计——区县汇总2013-11-27" xfId="678"/>
    <cellStyle name="差_收入预计4005_全年收入预计——区县汇总2013-11-27 2" xfId="679"/>
    <cellStyle name="差_收入预计4005_全年收入预计——区县汇总2013-11-27 2 2" xfId="680"/>
    <cellStyle name="差_收入预计4005_全年收入预计——区县汇总2013-11-27 3" xfId="681"/>
    <cellStyle name="差_收入预计4005_全年预计分税种-区县汇总2013.10.16" xfId="682"/>
    <cellStyle name="差_收入预计4005_全年预计分税种-区县汇总2013.10.16 2" xfId="683"/>
    <cellStyle name="差_收入预计4005_全年预计分税种-区县汇总2013.10.16 2 2" xfId="684"/>
    <cellStyle name="差_收入预计4005_全年预计分税种-区县汇总2013.10.16 3" xfId="685"/>
    <cellStyle name="差_收入预计4006" xfId="686"/>
    <cellStyle name="差_收入预计4006 2" xfId="687"/>
    <cellStyle name="差_收入预计4006 2 2" xfId="688"/>
    <cellStyle name="差_收入预计4006 3" xfId="689"/>
    <cellStyle name="差_收入预计4006_2016年高新区人代会报告附表2016-1-12表样" xfId="690"/>
    <cellStyle name="差_收入预计4006_2016年高新区人代会报告附表2016-1-12表样 2" xfId="691"/>
    <cellStyle name="差_收入预计4006_2016年高新区人代会报告附表2016-1-12表样 2 2" xfId="692"/>
    <cellStyle name="差_收入预计4006_2016年高新区人代会报告附表2016-1-12表样 3" xfId="693"/>
    <cellStyle name="差_收入预计4007" xfId="694"/>
    <cellStyle name="差_收入预计4007 2" xfId="695"/>
    <cellStyle name="差_收入预计4007 2 2" xfId="696"/>
    <cellStyle name="差_收入预计4007 3" xfId="697"/>
    <cellStyle name="差_收入预计4007_2016年高新区人代会报告附表2016-1-12表样" xfId="698"/>
    <cellStyle name="差_收入预计4007_2016年高新区人代会报告附表2016-1-12表样 2" xfId="699"/>
    <cellStyle name="差_收入预计4007_2016年高新区人代会报告附表2016-1-12表样 2 2" xfId="700"/>
    <cellStyle name="差_收入预计4007_2016年高新区人代会报告附表2016-1-12表样 3" xfId="701"/>
    <cellStyle name="差_收入预计4008" xfId="702"/>
    <cellStyle name="差_收入预计4008 2" xfId="703"/>
    <cellStyle name="差_收入预计4008 2 2" xfId="704"/>
    <cellStyle name="差_收入预计4008 3" xfId="705"/>
    <cellStyle name="差_收入预计4008_2016年高新区人代会报告附表2016-1-12表样" xfId="706"/>
    <cellStyle name="差_收入预计4008_2016年高新区人代会报告附表2016-1-12表样 2" xfId="707"/>
    <cellStyle name="差_收入预计4008_2016年高新区人代会报告附表2016-1-12表样 2 2" xfId="708"/>
    <cellStyle name="差_收入预计4008_2016年高新区人代会报告附表2016-1-12表样 3" xfId="709"/>
    <cellStyle name="差_收入预计4009" xfId="710"/>
    <cellStyle name="差_收入预计4009 2" xfId="711"/>
    <cellStyle name="差_收入预计4009 2 2" xfId="712"/>
    <cellStyle name="差_收入预计4009 3" xfId="713"/>
    <cellStyle name="差_收入预计4009_2016年高新区人代会报告附表2016-1-12表样" xfId="714"/>
    <cellStyle name="差_收入预计4009_2016年高新区人代会报告附表2016-1-12表样 2" xfId="715"/>
    <cellStyle name="差_收入预计4009_2016年高新区人代会报告附表2016-1-12表样 2 2" xfId="716"/>
    <cellStyle name="差_收入预计4009_2016年高新区人代会报告附表2016-1-12表样 3" xfId="717"/>
    <cellStyle name="差_收入预计4010" xfId="718"/>
    <cellStyle name="差_收入预计4010 2" xfId="719"/>
    <cellStyle name="差_收入预计4010 2 2" xfId="720"/>
    <cellStyle name="差_收入预计4010 3" xfId="721"/>
    <cellStyle name="差_收入预计4010_2016年高新区人代会报告附表2016-1-12表样" xfId="722"/>
    <cellStyle name="差_收入预计4010_2016年高新区人代会报告附表2016-1-12表样 2" xfId="723"/>
    <cellStyle name="差_收入预计4010_2016年高新区人代会报告附表2016-1-12表样 2 2" xfId="724"/>
    <cellStyle name="差_收入预计4010_2016年高新区人代会报告附表2016-1-12表样 3" xfId="725"/>
    <cellStyle name="差_收入预计4011" xfId="726"/>
    <cellStyle name="差_收入预计4011 2" xfId="727"/>
    <cellStyle name="差_收入预计4011 2 2" xfId="728"/>
    <cellStyle name="差_收入预计4011 3" xfId="729"/>
    <cellStyle name="差_收入预计4011_2016年高新区人代会报告附表2016-1-12表样" xfId="730"/>
    <cellStyle name="差_收入预计4011_2016年高新区人代会报告附表2016-1-12表样 2" xfId="731"/>
    <cellStyle name="差_收入预计4011_2016年高新区人代会报告附表2016-1-12表样 2 2" xfId="732"/>
    <cellStyle name="差_收入预计4011_2016年高新区人代会报告附表2016-1-12表样 3" xfId="733"/>
    <cellStyle name="差_收入预计4012" xfId="734"/>
    <cellStyle name="差_收入预计4012 2" xfId="735"/>
    <cellStyle name="差_收入预计4012 2 2" xfId="736"/>
    <cellStyle name="差_收入预计4012 3" xfId="737"/>
    <cellStyle name="差_收入预计4012_2016年高新区人代会报告附表2016-1-12表样" xfId="738"/>
    <cellStyle name="差_收入预计4012_2016年高新区人代会报告附表2016-1-12表样 2" xfId="739"/>
    <cellStyle name="差_收入预计4012_2016年高新区人代会报告附表2016-1-12表样 2 2" xfId="740"/>
    <cellStyle name="差_收入预计4012_2016年高新区人代会报告附表2016-1-12表样 3" xfId="741"/>
    <cellStyle name="差_收入预计4013" xfId="742"/>
    <cellStyle name="差_收入预计4013 2" xfId="743"/>
    <cellStyle name="差_收入预计4013 2 2" xfId="744"/>
    <cellStyle name="差_收入预计4013 3" xfId="745"/>
    <cellStyle name="差_收入预计4013_2016年高新区人代会报告附表2016-1-12表样" xfId="746"/>
    <cellStyle name="差_收入预计4013_2016年高新区人代会报告附表2016-1-12表样 2" xfId="747"/>
    <cellStyle name="差_收入预计4013_2016年高新区人代会报告附表2016-1-12表样 2 2" xfId="748"/>
    <cellStyle name="差_收入预计4013_2016年高新区人代会报告附表2016-1-12表样 3" xfId="749"/>
    <cellStyle name="差_收入预计4014" xfId="750"/>
    <cellStyle name="差_收入预计4014 2" xfId="751"/>
    <cellStyle name="差_收入预计4014 2 2" xfId="752"/>
    <cellStyle name="差_收入预计4014 3" xfId="753"/>
    <cellStyle name="差_收入预计4014_2016年高新区人代会报告附表2016-1-12表样" xfId="754"/>
    <cellStyle name="差_收入预计4014_2016年高新区人代会报告附表2016-1-12表样 2" xfId="755"/>
    <cellStyle name="差_收入预计4014_2016年高新区人代会报告附表2016-1-12表样 2 2" xfId="756"/>
    <cellStyle name="差_收入预计4014_2016年高新区人代会报告附表2016-1-12表样 3" xfId="757"/>
    <cellStyle name="差_收入预计4015" xfId="758"/>
    <cellStyle name="差_收入预计4015 2" xfId="759"/>
    <cellStyle name="差_收入预计4015 2 2" xfId="760"/>
    <cellStyle name="差_收入预计4015 3" xfId="761"/>
    <cellStyle name="差_收入预计4015_1、2014年收入预算及财力安排-2013-12-17向宋市长聂市长汇报" xfId="762"/>
    <cellStyle name="差_收入预计4015_1、2014年收入预算及财力安排-2013-12-17向宋市长聂市长汇报 2" xfId="763"/>
    <cellStyle name="差_收入预计4015_1、2014年收入预算及财力安排-2013-12-17向宋市长聂市长汇报 2 2" xfId="764"/>
    <cellStyle name="差_收入预计4015_1、2014年收入预算及财力安排-2013-12-17向宋市长聂市长汇报 3" xfId="765"/>
    <cellStyle name="差_收入预计4015_1、2014年收入预算及财力安排-2013-12-17向宋市长聂市长汇报_2016年高新区人代会报告附表2016-1-12表样" xfId="766"/>
    <cellStyle name="差_收入预计4015_1、2014年收入预算及财力安排-2013-12-17向宋市长聂市长汇报_2016年高新区人代会报告附表2016-1-12表样 2" xfId="767"/>
    <cellStyle name="差_收入预计4015_1、2014年收入预算及财力安排-2013-12-17向宋市长聂市长汇报_2016年高新区人代会报告附表2016-1-12表样 2 2" xfId="768"/>
    <cellStyle name="差_收入预计4015_1、2014年收入预算及财力安排-2013-12-17向宋市长聂市长汇报_2016年高新区人代会报告附表2016-1-12表样 3" xfId="769"/>
    <cellStyle name="差_收入预计4015_20131217-2013年区县财政收入预计" xfId="770"/>
    <cellStyle name="差_收入预计4015_20131217-2013年区县财政收入预计 2" xfId="771"/>
    <cellStyle name="差_收入预计4015_20131217-2013年区县财政收入预计 2 2" xfId="772"/>
    <cellStyle name="差_收入预计4015_20131217-2013年区县财政收入预计 3" xfId="773"/>
    <cellStyle name="差_收入预计4015_2013年全年收入预计情况表（含结算项目）-2013-12-8-2" xfId="774"/>
    <cellStyle name="差_收入预计4015_2013年全年收入预计情况表（含结算项目）-2013-12-8-2 2" xfId="775"/>
    <cellStyle name="差_收入预计4015_2013年全年收入预计情况表（含结算项目）-2013-12-8-2 2 2" xfId="776"/>
    <cellStyle name="差_收入预计4015_2013年全年收入预计情况表（含结算项目）-2013-12-8-2 3" xfId="777"/>
    <cellStyle name="差_收入预计4015_2013年全年收入预计情况表（含结算项目）-2013-12-8-2_2016年高新区人代会报告附表2016-1-12表样" xfId="778"/>
    <cellStyle name="差_收入预计4015_2013年全年收入预计情况表（含结算项目）-2013-12-8-2_2016年高新区人代会报告附表2016-1-12表样 2" xfId="779"/>
    <cellStyle name="差_收入预计4015_2013年全年收入预计情况表（含结算项目）-2013-12-8-2_2016年高新区人代会报告附表2016-1-12表样 2 2" xfId="780"/>
    <cellStyle name="差_收入预计4015_2013年全年收入预计情况表（含结算项目）-2013-12-8-2_2016年高新区人代会报告附表2016-1-12表样 3" xfId="781"/>
    <cellStyle name="差_收入预计4015_2013年全市收入预计情况表2013-12-20" xfId="782"/>
    <cellStyle name="差_收入预计4015_2013年全市收入预计情况表2013-12-20 2" xfId="783"/>
    <cellStyle name="差_收入预计4015_2013年全市收入预计情况表2013-12-20 2 2" xfId="784"/>
    <cellStyle name="差_收入预计4015_2013年全市收入预计情况表2013-12-20 3" xfId="785"/>
    <cellStyle name="差_收入预计4015_表3——2014年对下转移支付——定稿" xfId="786"/>
    <cellStyle name="差_收入预计4015_表3——2014年对下转移支付——定稿 2" xfId="787"/>
    <cellStyle name="差_收入预计4015_表3——2014年对下转移支付——定稿 2 2" xfId="788"/>
    <cellStyle name="差_收入预计4015_表3——2014年对下转移支付——定稿 3" xfId="789"/>
    <cellStyle name="差_收入预计4015_表3——2014年对下转移支付——定稿_2016年高新区人代会报告附表2016-1-12表样" xfId="790"/>
    <cellStyle name="差_收入预计4015_表3——2014年对下转移支付——定稿_2016年高新区人代会报告附表2016-1-12表样 2" xfId="791"/>
    <cellStyle name="差_收入预计4015_表3——2014年对下转移支付——定稿_2016年高新区人代会报告附表2016-1-12表样 2 2" xfId="792"/>
    <cellStyle name="差_收入预计4015_表3——2014年对下转移支付——定稿_2016年高新区人代会报告附表2016-1-12表样 3" xfId="793"/>
    <cellStyle name="差_收入预计4015_表一" xfId="794"/>
    <cellStyle name="差_收入预计4015_表一 2" xfId="795"/>
    <cellStyle name="差_收入预计4015_表一 2 2" xfId="796"/>
    <cellStyle name="差_收入预计4015_表一 3" xfId="797"/>
    <cellStyle name="差_收入预计4015_附件2：2014年人人代会报告附表-2014-1-3" xfId="798"/>
    <cellStyle name="差_收入预计4015_附件2：2014年人人代会报告附表-2014-1-3 2" xfId="799"/>
    <cellStyle name="差_收入预计4015_附件2：2014年人人代会报告附表-2014-1-3 2 2" xfId="800"/>
    <cellStyle name="差_收入预计4015_附件2：2014年人人代会报告附表-2014-1-3 3" xfId="801"/>
    <cellStyle name="差_收入预计4015_全年收入预计——区县汇总2013-11-27" xfId="802"/>
    <cellStyle name="差_收入预计4015_全年收入预计——区县汇总2013-11-27 2" xfId="803"/>
    <cellStyle name="差_收入预计4015_全年收入预计——区县汇总2013-11-27 2 2" xfId="804"/>
    <cellStyle name="差_收入预计4015_全年收入预计——区县汇总2013-11-27 3" xfId="805"/>
    <cellStyle name="差_收入预计4015_全年收入预计——区县汇总2013-11-27_2016年高新区人代会报告附表2016-1-12表样" xfId="806"/>
    <cellStyle name="差_收入预计4015_全年收入预计——区县汇总2013-11-27_2016年高新区人代会报告附表2016-1-12表样 2" xfId="807"/>
    <cellStyle name="差_收入预计4015_全年收入预计——区县汇总2013-11-27_2016年高新区人代会报告附表2016-1-12表样 2 2" xfId="808"/>
    <cellStyle name="差_收入预计4015_全年收入预计——区县汇总2013-11-27_2016年高新区人代会报告附表2016-1-12表样 3" xfId="809"/>
    <cellStyle name="差_收入预计4016" xfId="810"/>
    <cellStyle name="差_收入预计4016 2" xfId="811"/>
    <cellStyle name="差_收入预计4016 2 2" xfId="812"/>
    <cellStyle name="差_收入预计4016 3" xfId="813"/>
    <cellStyle name="差_收入预计4016_2016年高新区人代会报告附表2016-1-12表样" xfId="814"/>
    <cellStyle name="差_收入预计4016_2016年高新区人代会报告附表2016-1-12表样 2" xfId="815"/>
    <cellStyle name="差_收入预计4016_2016年高新区人代会报告附表2016-1-12表样 2 2" xfId="816"/>
    <cellStyle name="差_收入预计4016_2016年高新区人代会报告附表2016-1-12表样 3" xfId="817"/>
    <cellStyle name="差_收入预计4017" xfId="818"/>
    <cellStyle name="差_收入预计4017 2" xfId="819"/>
    <cellStyle name="差_收入预计4017 2 2" xfId="820"/>
    <cellStyle name="差_收入预计4017 3" xfId="821"/>
    <cellStyle name="差_收入预计4017_2016年高新区人代会报告附表2016-1-12表样" xfId="822"/>
    <cellStyle name="差_收入预计4017_2016年高新区人代会报告附表2016-1-12表样 2" xfId="823"/>
    <cellStyle name="差_收入预计4017_2016年高新区人代会报告附表2016-1-12表样 2 2" xfId="824"/>
    <cellStyle name="差_收入预计4017_2016年高新区人代会报告附表2016-1-12表样 3" xfId="825"/>
    <cellStyle name="差_收入预计4018" xfId="826"/>
    <cellStyle name="差_收入预计4018 2" xfId="827"/>
    <cellStyle name="差_收入预计4018 2 2" xfId="828"/>
    <cellStyle name="差_收入预计4018 3" xfId="829"/>
    <cellStyle name="差_收入预计4018_1、2014年收入预算及财力安排-2013-12-17向宋市长聂市长汇报" xfId="830"/>
    <cellStyle name="差_收入预计4018_1、2014年收入预算及财力安排-2013-12-17向宋市长聂市长汇报 2" xfId="831"/>
    <cellStyle name="差_收入预计4018_1、2014年收入预算及财力安排-2013-12-17向宋市长聂市长汇报 2 2" xfId="832"/>
    <cellStyle name="差_收入预计4018_1、2014年收入预算及财力安排-2013-12-17向宋市长聂市长汇报 3" xfId="833"/>
    <cellStyle name="差_收入预计4018_1、2014年收入预算及财力安排-2013-12-17向宋市长聂市长汇报_2016年高新区人代会报告附表2016-1-12表样" xfId="834"/>
    <cellStyle name="差_收入预计4018_1、2014年收入预算及财力安排-2013-12-17向宋市长聂市长汇报_2016年高新区人代会报告附表2016-1-12表样 2" xfId="835"/>
    <cellStyle name="差_收入预计4018_1、2014年收入预算及财力安排-2013-12-17向宋市长聂市长汇报_2016年高新区人代会报告附表2016-1-12表样 2 2" xfId="836"/>
    <cellStyle name="差_收入预计4018_1、2014年收入预算及财力安排-2013-12-17向宋市长聂市长汇报_2016年高新区人代会报告附表2016-1-12表样 3" xfId="837"/>
    <cellStyle name="差_收入预计4018_20131217-2013年区县财政收入预计" xfId="838"/>
    <cellStyle name="差_收入预计4018_20131217-2013年区县财政收入预计 2" xfId="839"/>
    <cellStyle name="差_收入预计4018_20131217-2013年区县财政收入预计 2 2" xfId="840"/>
    <cellStyle name="差_收入预计4018_20131217-2013年区县财政收入预计 3" xfId="841"/>
    <cellStyle name="差_收入预计4018_2013年全年收入预计情况表（含结算项目）-2013-12-8-2" xfId="842"/>
    <cellStyle name="差_收入预计4018_2013年全年收入预计情况表（含结算项目）-2013-12-8-2 2" xfId="843"/>
    <cellStyle name="差_收入预计4018_2013年全年收入预计情况表（含结算项目）-2013-12-8-2 2 2" xfId="844"/>
    <cellStyle name="差_收入预计4018_2013年全年收入预计情况表（含结算项目）-2013-12-8-2 3" xfId="845"/>
    <cellStyle name="差_收入预计4018_2013年全年收入预计情况表（含结算项目）-2013-12-8-2_2016年高新区人代会报告附表2016-1-12表样" xfId="846"/>
    <cellStyle name="差_收入预计4018_2013年全年收入预计情况表（含结算项目）-2013-12-8-2_2016年高新区人代会报告附表2016-1-12表样 2" xfId="847"/>
    <cellStyle name="差_收入预计4018_2013年全年收入预计情况表（含结算项目）-2013-12-8-2_2016年高新区人代会报告附表2016-1-12表样 2 2" xfId="848"/>
    <cellStyle name="差_收入预计4018_2013年全年收入预计情况表（含结算项目）-2013-12-8-2_2016年高新区人代会报告附表2016-1-12表样 3" xfId="849"/>
    <cellStyle name="差_收入预计4018_2013年全市收入预计情况表2013-12-20" xfId="850"/>
    <cellStyle name="差_收入预计4018_2013年全市收入预计情况表2013-12-20 2" xfId="851"/>
    <cellStyle name="差_收入预计4018_2013年全市收入预计情况表2013-12-20 2 2" xfId="852"/>
    <cellStyle name="差_收入预计4018_2013年全市收入预计情况表2013-12-20 3" xfId="853"/>
    <cellStyle name="差_收入预计4018_表3——2014年对下转移支付——定稿" xfId="854"/>
    <cellStyle name="差_收入预计4018_表3——2014年对下转移支付——定稿 2" xfId="855"/>
    <cellStyle name="差_收入预计4018_表3——2014年对下转移支付——定稿 2 2" xfId="856"/>
    <cellStyle name="差_收入预计4018_表3——2014年对下转移支付——定稿 3" xfId="857"/>
    <cellStyle name="差_收入预计4018_表3——2014年对下转移支付——定稿_2016年高新区人代会报告附表2016-1-12表样" xfId="858"/>
    <cellStyle name="差_收入预计4018_表3——2014年对下转移支付——定稿_2016年高新区人代会报告附表2016-1-12表样 2" xfId="859"/>
    <cellStyle name="差_收入预计4018_表3——2014年对下转移支付——定稿_2016年高新区人代会报告附表2016-1-12表样 2 2" xfId="860"/>
    <cellStyle name="差_收入预计4018_表3——2014年对下转移支付——定稿_2016年高新区人代会报告附表2016-1-12表样 3" xfId="861"/>
    <cellStyle name="差_收入预计4018_表一" xfId="862"/>
    <cellStyle name="差_收入预计4018_表一 2" xfId="863"/>
    <cellStyle name="差_收入预计4018_表一 2 2" xfId="864"/>
    <cellStyle name="差_收入预计4018_表一 3" xfId="865"/>
    <cellStyle name="差_收入预计4018_附件2：2014年人人代会报告附表-2014-1-3" xfId="866"/>
    <cellStyle name="差_收入预计4018_附件2：2014年人人代会报告附表-2014-1-3 2" xfId="867"/>
    <cellStyle name="差_收入预计4018_附件2：2014年人人代会报告附表-2014-1-3 2 2" xfId="868"/>
    <cellStyle name="差_收入预计4018_附件2：2014年人人代会报告附表-2014-1-3 3" xfId="869"/>
    <cellStyle name="差_收入预计4018_区县全年财政收入预计——与10月收入比较2013-11-5" xfId="870"/>
    <cellStyle name="差_收入预计4018_区县全年财政收入预计——与10月收入比较2013-11-5 2" xfId="871"/>
    <cellStyle name="差_收入预计4018_区县全年财政收入预计——与10月收入比较2013-11-5 2 2" xfId="872"/>
    <cellStyle name="差_收入预计4018_区县全年财政收入预计——与10月收入比较2013-11-5 3" xfId="873"/>
    <cellStyle name="差_收入预计4018_区县全年财政收入预计——与10月收入比较2013-11-5_2016年高新区人代会报告附表2016-1-12表样" xfId="874"/>
    <cellStyle name="差_收入预计4018_区县全年财政收入预计——与10月收入比较2013-11-5_2016年高新区人代会报告附表2016-1-12表样 2" xfId="875"/>
    <cellStyle name="差_收入预计4018_区县全年财政收入预计——与10月收入比较2013-11-5_2016年高新区人代会报告附表2016-1-12表样 2 2" xfId="876"/>
    <cellStyle name="差_收入预计4018_区县全年财政收入预计——与10月收入比较2013-11-5_2016年高新区人代会报告附表2016-1-12表样 3" xfId="877"/>
    <cellStyle name="差_收入预计4018_区县全年收入预计2013.10.21" xfId="878"/>
    <cellStyle name="差_收入预计4018_区县全年收入预计2013.10.21 2" xfId="879"/>
    <cellStyle name="差_收入预计4018_区县全年收入预计2013.10.21 2 2" xfId="880"/>
    <cellStyle name="差_收入预计4018_区县全年收入预计2013.10.21 3" xfId="881"/>
    <cellStyle name="差_收入预计4018_区县全年收入预计2013.10.21_2016年高新区人代会报告附表2016-1-12表样" xfId="882"/>
    <cellStyle name="差_收入预计4018_区县全年收入预计2013.10.21_2016年高新区人代会报告附表2016-1-12表样 2" xfId="883"/>
    <cellStyle name="差_收入预计4018_区县全年收入预计2013.10.21_2016年高新区人代会报告附表2016-1-12表样 2 2" xfId="884"/>
    <cellStyle name="差_收入预计4018_区县全年收入预计2013.10.21_2016年高新区人代会报告附表2016-1-12表样 3" xfId="885"/>
    <cellStyle name="差_收入预计4018_全年收入预计——区县汇总2013-11-27" xfId="886"/>
    <cellStyle name="差_收入预计4018_全年收入预计——区县汇总2013-11-27 2" xfId="887"/>
    <cellStyle name="差_收入预计4018_全年收入预计——区县汇总2013-11-27 2 2" xfId="888"/>
    <cellStyle name="差_收入预计4018_全年收入预计——区县汇总2013-11-27 3" xfId="889"/>
    <cellStyle name="差_收入预计4019" xfId="890"/>
    <cellStyle name="差_收入预计4019 2" xfId="891"/>
    <cellStyle name="差_收入预计4019 2 2" xfId="892"/>
    <cellStyle name="差_收入预计4019 3" xfId="893"/>
    <cellStyle name="差_收入预计4019_2016年高新区人代会报告附表2016-1-12表样" xfId="894"/>
    <cellStyle name="差_收入预计4019_2016年高新区人代会报告附表2016-1-12表样 2" xfId="895"/>
    <cellStyle name="差_收入预计4019_2016年高新区人代会报告附表2016-1-12表样 2 2" xfId="896"/>
    <cellStyle name="差_收入预计4019_2016年高新区人代会报告附表2016-1-12表样 3" xfId="897"/>
    <cellStyle name="差_收入预计4020" xfId="898"/>
    <cellStyle name="差_收入预计4020 2" xfId="899"/>
    <cellStyle name="差_收入预计4020 2 2" xfId="900"/>
    <cellStyle name="差_收入预计4020 3" xfId="901"/>
    <cellStyle name="差_收入预计4020_2016年高新区人代会报告附表2016-1-12表样" xfId="902"/>
    <cellStyle name="差_收入预计4020_2016年高新区人代会报告附表2016-1-12表样 2" xfId="903"/>
    <cellStyle name="差_收入预计4020_2016年高新区人代会报告附表2016-1-12表样 2 2" xfId="904"/>
    <cellStyle name="差_收入预计4020_2016年高新区人代会报告附表2016-1-12表样 3" xfId="905"/>
    <cellStyle name="差_同德" xfId="906"/>
    <cellStyle name="差_同德 2" xfId="907"/>
    <cellStyle name="差_同德 2 2" xfId="908"/>
    <cellStyle name="差_同德 3" xfId="909"/>
    <cellStyle name="差_同德_2016年高新区人代会报告附表2016-1-12表样" xfId="910"/>
    <cellStyle name="差_同德_2016年高新区人代会报告附表2016-1-12表样 2" xfId="911"/>
    <cellStyle name="差_同德_2016年高新区人代会报告附表2016-1-12表样 2 2" xfId="912"/>
    <cellStyle name="差_同德_2016年高新区人代会报告附表2016-1-12表样 3" xfId="913"/>
    <cellStyle name="差_政府投融资平台贷款情况季度监测表（新）" xfId="914"/>
    <cellStyle name="差_政府投融资平台贷款情况季度监测表（新） 2" xfId="915"/>
    <cellStyle name="差_政府投融资平台贷款情况季度监测表（新）_2016年高新区人代会报告附表2016-1-12表样" xfId="916"/>
    <cellStyle name="差_政府投融资平台贷款情况季度监测表（新）_2016年高新区人代会报告附表2016-1-12表样 2" xfId="917"/>
    <cellStyle name="常规 10" xfId="918"/>
    <cellStyle name="常规 10 2" xfId="919"/>
    <cellStyle name="常规 10 2 2" xfId="920"/>
    <cellStyle name="常规 10 3" xfId="921"/>
    <cellStyle name="常规 11" xfId="922"/>
    <cellStyle name="常规 11 2" xfId="923"/>
    <cellStyle name="常规 11 2 2" xfId="924"/>
    <cellStyle name="常规 11 2 2 2" xfId="925"/>
    <cellStyle name="常规 11 2 3" xfId="926"/>
    <cellStyle name="常规 11 3" xfId="927"/>
    <cellStyle name="常规 11 3 2" xfId="928"/>
    <cellStyle name="常规 11 4" xfId="929"/>
    <cellStyle name="常规 12" xfId="930"/>
    <cellStyle name="常规 13" xfId="931"/>
    <cellStyle name="常规 13 2" xfId="932"/>
    <cellStyle name="常规 13 2 2" xfId="933"/>
    <cellStyle name="常规 13 3" xfId="934"/>
    <cellStyle name="常规 14" xfId="935"/>
    <cellStyle name="常规 14 2" xfId="936"/>
    <cellStyle name="常规 14 2 2" xfId="937"/>
    <cellStyle name="常规 14 3" xfId="938"/>
    <cellStyle name="常规 15" xfId="939"/>
    <cellStyle name="常规 15 2" xfId="940"/>
    <cellStyle name="常规 15 2 2" xfId="941"/>
    <cellStyle name="常规 15 3" xfId="942"/>
    <cellStyle name="常规 16" xfId="943"/>
    <cellStyle name="常规 16 2" xfId="944"/>
    <cellStyle name="常规 16 2 2" xfId="945"/>
    <cellStyle name="常规 16 3" xfId="946"/>
    <cellStyle name="常规 17" xfId="947"/>
    <cellStyle name="常规 17 2" xfId="948"/>
    <cellStyle name="常规 17 2 2" xfId="949"/>
    <cellStyle name="常规 17 3" xfId="950"/>
    <cellStyle name="常规 18" xfId="951"/>
    <cellStyle name="常规 18 2" xfId="952"/>
    <cellStyle name="常规 18 2 2" xfId="953"/>
    <cellStyle name="常规 18 3" xfId="954"/>
    <cellStyle name="常规 19" xfId="955"/>
    <cellStyle name="常规 19 2" xfId="956"/>
    <cellStyle name="常规 19 2 2" xfId="957"/>
    <cellStyle name="常规 19 3" xfId="958"/>
    <cellStyle name="常规 2" xfId="959"/>
    <cellStyle name="常规 2 2" xfId="960"/>
    <cellStyle name="常规 2 2 2" xfId="961"/>
    <cellStyle name="常规 2 2 2 2" xfId="962"/>
    <cellStyle name="常规 2 2 2 2 2" xfId="963"/>
    <cellStyle name="常规 2 2 2 3" xfId="964"/>
    <cellStyle name="常规 2 2 3" xfId="965"/>
    <cellStyle name="常规 2 2 3 2" xfId="966"/>
    <cellStyle name="常规 2 2 4" xfId="967"/>
    <cellStyle name="常规 2 2 5" xfId="968"/>
    <cellStyle name="常规 2 3" xfId="969"/>
    <cellStyle name="常规 2 3 2" xfId="970"/>
    <cellStyle name="常规 2 3 2 2" xfId="971"/>
    <cellStyle name="常规 2 3 3" xfId="972"/>
    <cellStyle name="常规 2 4" xfId="973"/>
    <cellStyle name="常规 2 4 2" xfId="974"/>
    <cellStyle name="常规 2 5" xfId="975"/>
    <cellStyle name="常规 2 5 2" xfId="976"/>
    <cellStyle name="常规 2 5 2 2" xfId="977"/>
    <cellStyle name="常规 2 5 2 2 2" xfId="978"/>
    <cellStyle name="常规 2 5 2 3" xfId="979"/>
    <cellStyle name="常规 2 5 3" xfId="980"/>
    <cellStyle name="常规 2 5 3 2" xfId="981"/>
    <cellStyle name="常规 2 5 4" xfId="982"/>
    <cellStyle name="常规 2 6" xfId="983"/>
    <cellStyle name="常规 2 6 2" xfId="984"/>
    <cellStyle name="常规 2 7" xfId="985"/>
    <cellStyle name="常规 2_2008年横排表0721" xfId="986"/>
    <cellStyle name="常规 20" xfId="987"/>
    <cellStyle name="常规 20 2" xfId="988"/>
    <cellStyle name="常规 20 2 2" xfId="989"/>
    <cellStyle name="常规 20 3" xfId="990"/>
    <cellStyle name="常规 21" xfId="991"/>
    <cellStyle name="常规 21 17" xfId="992"/>
    <cellStyle name="常规 21 17 2" xfId="993"/>
    <cellStyle name="常规 21 17 2 2" xfId="994"/>
    <cellStyle name="常规 21 17 2 2 2" xfId="995"/>
    <cellStyle name="常规 21 17 2 3" xfId="996"/>
    <cellStyle name="常规 21 17 3" xfId="997"/>
    <cellStyle name="常规 21 17 3 2" xfId="998"/>
    <cellStyle name="常规 21 17 4" xfId="999"/>
    <cellStyle name="常规 21 2" xfId="1000"/>
    <cellStyle name="常规 21 2 2" xfId="1001"/>
    <cellStyle name="常规 21 3" xfId="1002"/>
    <cellStyle name="常规 22" xfId="1003"/>
    <cellStyle name="常规 22 2" xfId="1004"/>
    <cellStyle name="常规 22 2 2" xfId="1005"/>
    <cellStyle name="常规 22 3" xfId="1006"/>
    <cellStyle name="常规 23" xfId="1007"/>
    <cellStyle name="常规 23 2" xfId="1008"/>
    <cellStyle name="常规 23 2 2" xfId="1009"/>
    <cellStyle name="常规 23 3" xfId="1010"/>
    <cellStyle name="常规 23 5" xfId="1011"/>
    <cellStyle name="常规 23 5 2" xfId="1012"/>
    <cellStyle name="常规 23 5 2 2" xfId="1013"/>
    <cellStyle name="常规 23 5 3" xfId="1014"/>
    <cellStyle name="常规 24" xfId="1015"/>
    <cellStyle name="常规 24 2" xfId="1016"/>
    <cellStyle name="常规 24 2 2" xfId="1017"/>
    <cellStyle name="常规 24 3" xfId="1018"/>
    <cellStyle name="常规 25" xfId="1019"/>
    <cellStyle name="常规 25 2" xfId="1020"/>
    <cellStyle name="常规 25 2 2" xfId="1021"/>
    <cellStyle name="常规 25 3" xfId="1022"/>
    <cellStyle name="常规 26" xfId="1023"/>
    <cellStyle name="常规 26 2" xfId="1024"/>
    <cellStyle name="常规 26 2 2" xfId="1025"/>
    <cellStyle name="常规 26 3" xfId="1026"/>
    <cellStyle name="常规 27" xfId="1027"/>
    <cellStyle name="常规 27 2" xfId="1028"/>
    <cellStyle name="常规 27 2 2" xfId="1029"/>
    <cellStyle name="常规 27 3" xfId="1030"/>
    <cellStyle name="常规 28" xfId="1031"/>
    <cellStyle name="常规 28 2" xfId="1032"/>
    <cellStyle name="常规 28 2 2" xfId="1033"/>
    <cellStyle name="常规 28 3" xfId="1034"/>
    <cellStyle name="常规 29" xfId="1035"/>
    <cellStyle name="常规 29 2" xfId="1036"/>
    <cellStyle name="常规 29 2 2" xfId="1037"/>
    <cellStyle name="常规 29 3" xfId="1038"/>
    <cellStyle name="常规 29 7" xfId="1039"/>
    <cellStyle name="常规 29 7 2" xfId="1040"/>
    <cellStyle name="常规 29 7 2 2" xfId="1041"/>
    <cellStyle name="常规 29 7 3" xfId="1042"/>
    <cellStyle name="常规 3" xfId="1043"/>
    <cellStyle name="常规 3 2" xfId="1044"/>
    <cellStyle name="常规 3 2 2" xfId="1045"/>
    <cellStyle name="常规 3 2 2 2" xfId="1046"/>
    <cellStyle name="常规 3 2 2 2 2" xfId="1047"/>
    <cellStyle name="常规 3 2 2 2 2 2" xfId="1048"/>
    <cellStyle name="常规 3 2 2 2 3" xfId="1049"/>
    <cellStyle name="常规 3 2 2 3" xfId="1050"/>
    <cellStyle name="常规 3 2 2 3 2" xfId="1051"/>
    <cellStyle name="常规 3 2 2 4" xfId="1052"/>
    <cellStyle name="常规 3 2 2_安徽省政府融资平台公司名录及债务余额核实表" xfId="1053"/>
    <cellStyle name="常规 3 2 3" xfId="1054"/>
    <cellStyle name="常规 3 2 3 2" xfId="1055"/>
    <cellStyle name="常规 3 2 3 2 2" xfId="1056"/>
    <cellStyle name="常规 3 2 3 3" xfId="1057"/>
    <cellStyle name="常规 3 2 4" xfId="1058"/>
    <cellStyle name="常规 3 2 4 2" xfId="1059"/>
    <cellStyle name="常规 3 2 5" xfId="1060"/>
    <cellStyle name="常规 3 2 6" xfId="1061"/>
    <cellStyle name="常规 3 2_安徽省政府融资平台公司名录及债务余额核实表" xfId="1062"/>
    <cellStyle name="常规 3 3" xfId="1063"/>
    <cellStyle name="常规 3 3 2" xfId="1064"/>
    <cellStyle name="常规 3 3 2 2" xfId="1065"/>
    <cellStyle name="常规 3 3 3" xfId="1066"/>
    <cellStyle name="常规 3 4" xfId="1067"/>
    <cellStyle name="常规 3 4 2" xfId="1068"/>
    <cellStyle name="常规 3 5" xfId="1069"/>
    <cellStyle name="常规 3 6" xfId="1070"/>
    <cellStyle name="常规 3_2013年局调剂资金使用情况表-截止2013-11-28" xfId="1071"/>
    <cellStyle name="常规 30" xfId="1072"/>
    <cellStyle name="常规 30 2" xfId="1073"/>
    <cellStyle name="常规 30 2 2" xfId="1074"/>
    <cellStyle name="常规 30 3" xfId="1075"/>
    <cellStyle name="常规 31" xfId="1076"/>
    <cellStyle name="常规 31 2" xfId="1077"/>
    <cellStyle name="常规 31 2 2" xfId="1078"/>
    <cellStyle name="常规 31 3" xfId="1079"/>
    <cellStyle name="常规 32" xfId="1080"/>
    <cellStyle name="常规 32 2" xfId="1081"/>
    <cellStyle name="常规 32 2 2" xfId="1082"/>
    <cellStyle name="常规 32 3" xfId="1083"/>
    <cellStyle name="常规 33" xfId="1084"/>
    <cellStyle name="常规 33 2" xfId="1085"/>
    <cellStyle name="常规 33 2 2" xfId="1086"/>
    <cellStyle name="常规 33 3" xfId="1087"/>
    <cellStyle name="常规 34" xfId="1088"/>
    <cellStyle name="常规 34 2" xfId="1089"/>
    <cellStyle name="常规 34 2 2" xfId="1090"/>
    <cellStyle name="常规 34 3" xfId="1091"/>
    <cellStyle name="常规 35" xfId="1092"/>
    <cellStyle name="常规 35 2" xfId="1093"/>
    <cellStyle name="常规 35 2 2" xfId="1094"/>
    <cellStyle name="常规 35 3" xfId="1095"/>
    <cellStyle name="常规 36" xfId="1096"/>
    <cellStyle name="常规 36 2" xfId="1097"/>
    <cellStyle name="常规 36 2 2" xfId="1098"/>
    <cellStyle name="常规 36 3" xfId="1099"/>
    <cellStyle name="常规 37" xfId="1100"/>
    <cellStyle name="常规 37 2" xfId="1101"/>
    <cellStyle name="常规 37 2 2" xfId="1102"/>
    <cellStyle name="常规 37 2 2 2" xfId="1103"/>
    <cellStyle name="常规 37 2 3" xfId="1104"/>
    <cellStyle name="常规 37 3" xfId="1105"/>
    <cellStyle name="常规 37 3 2" xfId="1106"/>
    <cellStyle name="常规 37 4" xfId="1107"/>
    <cellStyle name="常规 38" xfId="1108"/>
    <cellStyle name="常规 38 2" xfId="1109"/>
    <cellStyle name="常规 38 2 2" xfId="1110"/>
    <cellStyle name="常规 38 3" xfId="1111"/>
    <cellStyle name="常规 39" xfId="1112"/>
    <cellStyle name="常规 39 2" xfId="1113"/>
    <cellStyle name="常规 39 2 2" xfId="1114"/>
    <cellStyle name="常规 39 2 2 2" xfId="1115"/>
    <cellStyle name="常规 39 2 3" xfId="1116"/>
    <cellStyle name="常规 39 3" xfId="1117"/>
    <cellStyle name="常规 39 3 2" xfId="1118"/>
    <cellStyle name="常规 39 4" xfId="1119"/>
    <cellStyle name="常规 4" xfId="1120"/>
    <cellStyle name="常规 4 2" xfId="1121"/>
    <cellStyle name="常规 4 2 2" xfId="1122"/>
    <cellStyle name="常规 4 2 2 2" xfId="1123"/>
    <cellStyle name="常规 4 2 2 2 2" xfId="1124"/>
    <cellStyle name="常规 4 2 2 3" xfId="1125"/>
    <cellStyle name="常规 4 2 3" xfId="1126"/>
    <cellStyle name="常规 4 2 3 2" xfId="1127"/>
    <cellStyle name="常规 4 2 4" xfId="1128"/>
    <cellStyle name="常规 4 3" xfId="1129"/>
    <cellStyle name="常规 4 3 2" xfId="1130"/>
    <cellStyle name="常规 4 3 2 2" xfId="1131"/>
    <cellStyle name="常规 4 3 3" xfId="1132"/>
    <cellStyle name="常规 4 4" xfId="1133"/>
    <cellStyle name="常规 4 4 2" xfId="1134"/>
    <cellStyle name="常规 4 5" xfId="1135"/>
    <cellStyle name="常规 4_2008年横排表0721" xfId="1136"/>
    <cellStyle name="常规 40" xfId="1137"/>
    <cellStyle name="常规 40 2" xfId="1138"/>
    <cellStyle name="常规 40 2 2" xfId="1139"/>
    <cellStyle name="常规 40 3" xfId="1140"/>
    <cellStyle name="常规 41" xfId="1141"/>
    <cellStyle name="常规 41 2" xfId="1142"/>
    <cellStyle name="常规 41 2 2" xfId="1143"/>
    <cellStyle name="常规 41 3" xfId="1144"/>
    <cellStyle name="常规 42" xfId="1145"/>
    <cellStyle name="常规 42 2" xfId="1146"/>
    <cellStyle name="常规 42 2 2" xfId="1147"/>
    <cellStyle name="常规 42 2 2 2" xfId="1148"/>
    <cellStyle name="常规 42 2 3" xfId="1149"/>
    <cellStyle name="常规 42 3" xfId="1150"/>
    <cellStyle name="常规 42 3 2" xfId="1151"/>
    <cellStyle name="常规 42 4" xfId="1152"/>
    <cellStyle name="常规 42_安徽" xfId="1153"/>
    <cellStyle name="常规 43" xfId="1154"/>
    <cellStyle name="常规 43 2" xfId="1155"/>
    <cellStyle name="常规 43 2 2" xfId="1156"/>
    <cellStyle name="常规 43 2 2 2" xfId="1157"/>
    <cellStyle name="常规 43 2 3" xfId="1158"/>
    <cellStyle name="常规 43 3" xfId="1159"/>
    <cellStyle name="常规 43 3 2" xfId="1160"/>
    <cellStyle name="常规 43 4" xfId="1161"/>
    <cellStyle name="常规 44" xfId="1162"/>
    <cellStyle name="常规 44 2" xfId="1163"/>
    <cellStyle name="常规 44 2 2" xfId="1164"/>
    <cellStyle name="常规 44 2 2 2" xfId="1165"/>
    <cellStyle name="常规 44 2 3" xfId="1166"/>
    <cellStyle name="常规 44 3" xfId="1167"/>
    <cellStyle name="常规 44 3 2" xfId="1168"/>
    <cellStyle name="常规 44 4" xfId="1169"/>
    <cellStyle name="常规 45" xfId="1170"/>
    <cellStyle name="常规 45 2" xfId="1171"/>
    <cellStyle name="常规 45 2 2" xfId="1172"/>
    <cellStyle name="常规 45 3" xfId="1173"/>
    <cellStyle name="常规 46" xfId="1174"/>
    <cellStyle name="常规 46 2" xfId="1175"/>
    <cellStyle name="常规 46 2 2" xfId="1176"/>
    <cellStyle name="常规 46 3" xfId="1177"/>
    <cellStyle name="常规 47" xfId="1178"/>
    <cellStyle name="常规 47 2" xfId="1179"/>
    <cellStyle name="常规 47 2 2" xfId="1180"/>
    <cellStyle name="常规 47 3" xfId="1181"/>
    <cellStyle name="常规 48" xfId="1182"/>
    <cellStyle name="常规 48 2" xfId="1183"/>
    <cellStyle name="常规 48 2 2" xfId="1184"/>
    <cellStyle name="常规 48 3" xfId="1185"/>
    <cellStyle name="常规 49" xfId="1186"/>
    <cellStyle name="常规 49 2" xfId="1187"/>
    <cellStyle name="常规 49 2 2" xfId="1188"/>
    <cellStyle name="常规 49 3" xfId="1189"/>
    <cellStyle name="常规 5" xfId="1190"/>
    <cellStyle name="常规 5 2" xfId="1191"/>
    <cellStyle name="常规 5 2 2" xfId="1192"/>
    <cellStyle name="常规 5 2 2 2" xfId="1193"/>
    <cellStyle name="常规 5 2 3" xfId="1194"/>
    <cellStyle name="常规 5 3" xfId="1195"/>
    <cellStyle name="常规 5 3 2" xfId="1196"/>
    <cellStyle name="常规 5 3 2 2" xfId="1197"/>
    <cellStyle name="常规 5 3 3" xfId="1198"/>
    <cellStyle name="常规 5 4" xfId="1199"/>
    <cellStyle name="常规 5 4 2" xfId="1200"/>
    <cellStyle name="常规 5 5" xfId="1201"/>
    <cellStyle name="常规 50" xfId="1202"/>
    <cellStyle name="常规 50 2" xfId="1203"/>
    <cellStyle name="常规 50 2 2" xfId="1204"/>
    <cellStyle name="常规 50 3" xfId="1205"/>
    <cellStyle name="常规 51" xfId="1206"/>
    <cellStyle name="常规 51 2" xfId="1207"/>
    <cellStyle name="常规 51 2 2" xfId="1208"/>
    <cellStyle name="常规 51 3" xfId="1209"/>
    <cellStyle name="常规 52" xfId="1210"/>
    <cellStyle name="常规 52 2" xfId="1211"/>
    <cellStyle name="常规 52 2 2" xfId="1212"/>
    <cellStyle name="常规 52 2 2 2" xfId="1213"/>
    <cellStyle name="常规 52 2 3" xfId="1214"/>
    <cellStyle name="常规 52 3" xfId="1215"/>
    <cellStyle name="常规 52 3 2" xfId="1216"/>
    <cellStyle name="常规 52 4" xfId="1217"/>
    <cellStyle name="常规 53" xfId="1218"/>
    <cellStyle name="常规 53 2" xfId="1219"/>
    <cellStyle name="常规 53 2 2" xfId="1220"/>
    <cellStyle name="常规 53 3" xfId="1221"/>
    <cellStyle name="常规 54" xfId="1222"/>
    <cellStyle name="常规 54 2" xfId="1223"/>
    <cellStyle name="常规 54 2 2" xfId="1224"/>
    <cellStyle name="常规 54 2 2 2" xfId="1225"/>
    <cellStyle name="常规 54 2 3" xfId="1226"/>
    <cellStyle name="常规 54 3" xfId="1227"/>
    <cellStyle name="常规 54 3 2" xfId="1228"/>
    <cellStyle name="常规 54 4" xfId="1229"/>
    <cellStyle name="常规 55" xfId="1230"/>
    <cellStyle name="常规 55 2" xfId="1231"/>
    <cellStyle name="常规 55 2 2" xfId="1232"/>
    <cellStyle name="常规 55 3" xfId="1233"/>
    <cellStyle name="常规 56" xfId="1234"/>
    <cellStyle name="常规 56 2" xfId="1235"/>
    <cellStyle name="常规 57" xfId="1236"/>
    <cellStyle name="常规 57 2" xfId="1237"/>
    <cellStyle name="常规 58" xfId="1238"/>
    <cellStyle name="常规 59" xfId="1239"/>
    <cellStyle name="常规 6" xfId="1240"/>
    <cellStyle name="常规 6 2" xfId="1241"/>
    <cellStyle name="常规 6 2 2" xfId="1242"/>
    <cellStyle name="常规 6 3" xfId="1243"/>
    <cellStyle name="常规 7" xfId="1244"/>
    <cellStyle name="常规 7 2" xfId="1245"/>
    <cellStyle name="常规 7 2 2" xfId="1246"/>
    <cellStyle name="常规 7 3" xfId="1247"/>
    <cellStyle name="常规 7 4" xfId="1248"/>
    <cellStyle name="常规 8" xfId="1249"/>
    <cellStyle name="常规 8 2" xfId="1250"/>
    <cellStyle name="常规 8 2 2" xfId="1251"/>
    <cellStyle name="常规 8 2 2 2" xfId="1252"/>
    <cellStyle name="常规 8 2 3" xfId="1253"/>
    <cellStyle name="常规 8 3" xfId="1254"/>
    <cellStyle name="常规 8 3 2" xfId="1255"/>
    <cellStyle name="常规 8 4" xfId="1256"/>
    <cellStyle name="常规 9" xfId="1257"/>
    <cellStyle name="常规 9 2" xfId="1258"/>
    <cellStyle name="常规 9 2 2" xfId="1259"/>
    <cellStyle name="常规 9 2 2 2" xfId="1260"/>
    <cellStyle name="常规 9 2 3" xfId="1261"/>
    <cellStyle name="常规 9 3" xfId="1262"/>
    <cellStyle name="常规 9 3 2" xfId="1263"/>
    <cellStyle name="常规 9 3 2 2" xfId="1264"/>
    <cellStyle name="常规 9 3 3" xfId="1265"/>
    <cellStyle name="常规 9 4" xfId="1266"/>
    <cellStyle name="常规 9 4 2" xfId="1267"/>
    <cellStyle name="常规 9 5" xfId="1268"/>
    <cellStyle name="常规 9_分地区分公司债务表" xfId="1269"/>
    <cellStyle name="常规_2017年人代会报告附表2016-12-21" xfId="1270"/>
    <cellStyle name="常规_2017年人代会报告附表2016-12-21 2" xfId="1271"/>
    <cellStyle name="常规_SQL Statement" xfId="1272"/>
    <cellStyle name="常规_报国库不带公式——2013年12月份分析表2014-01-01定稿" xfId="1273"/>
    <cellStyle name="常规_报国库不带公式——2013年12月份分析表2014-01-01定稿 2" xfId="1274"/>
    <cellStyle name="超级链接" xfId="1275"/>
    <cellStyle name="超级链接 2" xfId="1276"/>
    <cellStyle name="超级链接 2 2" xfId="1277"/>
    <cellStyle name="超级链接 2 2 2" xfId="1278"/>
    <cellStyle name="超级链接 2 3" xfId="1279"/>
    <cellStyle name="超级链接 3" xfId="1280"/>
    <cellStyle name="超级链接 3 2" xfId="1281"/>
    <cellStyle name="超级链接 4" xfId="1282"/>
    <cellStyle name="分级显示行_1_13区汇总" xfId="1283"/>
    <cellStyle name="归盒啦_95" xfId="1284"/>
    <cellStyle name="好" xfId="1285"/>
    <cellStyle name="好 2" xfId="1286"/>
    <cellStyle name="好 2 2" xfId="1287"/>
    <cellStyle name="好 3" xfId="1288"/>
    <cellStyle name="好 3 2" xfId="1289"/>
    <cellStyle name="好_【表7-10明细表 汉口银行】" xfId="1290"/>
    <cellStyle name="好_【表7-10明细表 汉口银行】 2" xfId="1291"/>
    <cellStyle name="好_【表7-10明细表 汉口银行】 2 2" xfId="1292"/>
    <cellStyle name="好_【表7-10明细表 汉口银行】 3" xfId="1293"/>
    <cellStyle name="好_【表7-10明细表 汉口银行】_2016年高新区人代会报告附表2016-1-12表样" xfId="1294"/>
    <cellStyle name="好_【表7-10明细表 汉口银行】_2016年高新区人代会报告附表2016-1-12表样 2" xfId="1295"/>
    <cellStyle name="好_【表7-10明细表 汉口银行】_2016年高新区人代会报告附表2016-1-12表样 2 2" xfId="1296"/>
    <cellStyle name="好_【表7-10明细表 汉口银行】_2016年高新区人代会报告附表2016-1-12表样 3" xfId="1297"/>
    <cellStyle name="好_05潍坊" xfId="1298"/>
    <cellStyle name="好_05潍坊 2" xfId="1299"/>
    <cellStyle name="好_05潍坊_2016年高新区人代会报告附表2016-1-12表样" xfId="1300"/>
    <cellStyle name="好_05潍坊_2016年高新区人代会报告附表2016-1-12表样 2" xfId="1301"/>
    <cellStyle name="好_07临沂" xfId="1302"/>
    <cellStyle name="好_07临沂 2" xfId="1303"/>
    <cellStyle name="好_07临沂_2016年高新区人代会报告附表2016-1-12表样" xfId="1304"/>
    <cellStyle name="好_07临沂_2016年高新区人代会报告附表2016-1-12表样 2" xfId="1305"/>
    <cellStyle name="好_12.10报预算处：聘用人员明细" xfId="1306"/>
    <cellStyle name="好_12.10报预算处：聘用人员明细 2" xfId="1307"/>
    <cellStyle name="好_12.10报预算处：聘用人员明细 2 2" xfId="1308"/>
    <cellStyle name="好_12.10报预算处：聘用人员明细 3" xfId="1309"/>
    <cellStyle name="好_12滨州" xfId="1310"/>
    <cellStyle name="好_12滨州 2" xfId="1311"/>
    <cellStyle name="好_12滨州 2 2" xfId="1312"/>
    <cellStyle name="好_12滨州 3" xfId="1313"/>
    <cellStyle name="好_12滨州_2016年高新区人代会报告附表2016-1-12表样" xfId="1314"/>
    <cellStyle name="好_12滨州_2016年高新区人代会报告附表2016-1-12表样 2" xfId="1315"/>
    <cellStyle name="好_12滨州_2016年高新区人代会报告附表2016-1-12表样 2 2" xfId="1316"/>
    <cellStyle name="好_12滨州_2016年高新区人代会报告附表2016-1-12表样 3" xfId="1317"/>
    <cellStyle name="好_20131217-2013年区县财政收入预计" xfId="1318"/>
    <cellStyle name="好_20131217-2013年区县财政收入预计 2" xfId="1319"/>
    <cellStyle name="好_20131217-2013年区县财政收入预计 2 2" xfId="1320"/>
    <cellStyle name="好_20131217-2013年区县财政收入预计 3" xfId="1321"/>
    <cellStyle name="好_20131217-2013年区县财政收入预计_2016年高新区人代会报告附表2016-1-12表样" xfId="1322"/>
    <cellStyle name="好_20131217-2013年区县财政收入预计_2016年高新区人代会报告附表2016-1-12表样 2" xfId="1323"/>
    <cellStyle name="好_20131217-2013年区县财政收入预计_2016年高新区人代会报告附表2016-1-12表样 2 2" xfId="1324"/>
    <cellStyle name="好_20131217-2013年区县财政收入预计_2016年高新区人代会报告附表2016-1-12表样 3" xfId="1325"/>
    <cellStyle name="好_2013年上半年财政收入预计2013.6.19——打印版" xfId="1326"/>
    <cellStyle name="好_2013年上半年财政收入预计2013.6.19——打印版 2" xfId="1327"/>
    <cellStyle name="好_2013年上半年财政收入预计2013.6.19——打印版 2 2" xfId="1328"/>
    <cellStyle name="好_2013年上半年财政收入预计2013.6.19——打印版 3" xfId="1329"/>
    <cellStyle name="好_2013年上半年财政收入预计2013.6.19——打印版_2016年高新区人代会报告附表2016-1-12表样" xfId="1330"/>
    <cellStyle name="好_2013年上半年财政收入预计2013.6.19——打印版_2016年高新区人代会报告附表2016-1-12表样 2" xfId="1331"/>
    <cellStyle name="好_2013年上半年财政收入预计2013.6.19——打印版_2016年高新区人代会报告附表2016-1-12表样 2 2" xfId="1332"/>
    <cellStyle name="好_2013年上半年财政收入预计2013.6.19——打印版_2016年高新区人代会报告附表2016-1-12表样 3" xfId="1333"/>
    <cellStyle name="好_2013年收入预计4003南岗区" xfId="1334"/>
    <cellStyle name="好_2013年收入预计4003南岗区 2" xfId="1335"/>
    <cellStyle name="好_2013年收入预计4003南岗区 2 2" xfId="1336"/>
    <cellStyle name="好_2013年收入预计4003南岗区 3" xfId="1337"/>
    <cellStyle name="好_2013年收入预计4003南岗区_2016年高新区人代会报告附表2016-1-12表样" xfId="1338"/>
    <cellStyle name="好_2013年收入预计4003南岗区_2016年高新区人代会报告附表2016-1-12表样 2" xfId="1339"/>
    <cellStyle name="好_2013年收入预计4003南岗区_2016年高新区人代会报告附表2016-1-12表样 2 2" xfId="1340"/>
    <cellStyle name="好_2013年收入预计4003南岗区_2016年高新区人代会报告附表2016-1-12表样 3" xfId="1341"/>
    <cellStyle name="好_2013年收入预计——给综合" xfId="1342"/>
    <cellStyle name="好_2013年收入预计——给综合 2" xfId="1343"/>
    <cellStyle name="好_2013年收入预计——给综合 2 2" xfId="1344"/>
    <cellStyle name="好_2013年收入预计——给综合 3" xfId="1345"/>
    <cellStyle name="好_2014预算（简）4002" xfId="1346"/>
    <cellStyle name="好_2014预算（简）4002 2" xfId="1347"/>
    <cellStyle name="好_2014预算（简）4002 2 2" xfId="1348"/>
    <cellStyle name="好_2014预算（简）4002 3" xfId="1349"/>
    <cellStyle name="好_2014预算（简）4005" xfId="1350"/>
    <cellStyle name="好_2014预算（简）4005 2" xfId="1351"/>
    <cellStyle name="好_2014预算（简）4005 2 2" xfId="1352"/>
    <cellStyle name="好_2014预算（简）4005 3" xfId="1353"/>
    <cellStyle name="好_2015-2016市对下转移支付明细表-分区县加批注2016-9-26" xfId="1354"/>
    <cellStyle name="好_2015-2016市对下转移支付明细表-分区县加批注2016-9-26 2" xfId="1355"/>
    <cellStyle name="好_2015-2016市对下转移支付明细表-分区县加批注2016-9-26 2 2" xfId="1356"/>
    <cellStyle name="好_2015-2016市对下转移支付明细表-分区县加批注2016-9-26 3" xfId="1357"/>
    <cellStyle name="好_2016年高新区人代会报告附表2016-1-12表样" xfId="1358"/>
    <cellStyle name="好_2016年高新区人代会报告附表2016-1-12表样 2" xfId="1359"/>
    <cellStyle name="好_2016年高新区人代会报告附表2016-1-12表样 2 2" xfId="1360"/>
    <cellStyle name="好_2016年高新区人代会报告附表2016-1-12表样 3" xfId="1361"/>
    <cellStyle name="好_21日报" xfId="1362"/>
    <cellStyle name="好_21日报 2" xfId="1363"/>
    <cellStyle name="好_21日报 2 2" xfId="1364"/>
    <cellStyle name="好_21日报 3" xfId="1365"/>
    <cellStyle name="好_21日报_2016年高新区人代会报告附表2016-1-12表样" xfId="1366"/>
    <cellStyle name="好_21日报_2016年高新区人代会报告附表2016-1-12表样 2" xfId="1367"/>
    <cellStyle name="好_21日报_2016年高新区人代会报告附表2016-1-12表样 2 2" xfId="1368"/>
    <cellStyle name="好_21日报_2016年高新区人代会报告附表2016-1-12表样 3" xfId="1369"/>
    <cellStyle name="好_22湖南" xfId="1370"/>
    <cellStyle name="好_22湖南 2" xfId="1371"/>
    <cellStyle name="好_22湖南 2 2" xfId="1372"/>
    <cellStyle name="好_22湖南 3" xfId="1373"/>
    <cellStyle name="好_22湖南_2016年高新区人代会报告附表2016-1-12表样" xfId="1374"/>
    <cellStyle name="好_22湖南_2016年高新区人代会报告附表2016-1-12表样 2" xfId="1375"/>
    <cellStyle name="好_22湖南_2016年高新区人代会报告附表2016-1-12表样 2 2" xfId="1376"/>
    <cellStyle name="好_22湖南_2016年高新区人代会报告附表2016-1-12表样 3" xfId="1377"/>
    <cellStyle name="好_27重庆" xfId="1378"/>
    <cellStyle name="好_27重庆 2" xfId="1379"/>
    <cellStyle name="好_27重庆 2 2" xfId="1380"/>
    <cellStyle name="好_27重庆 3" xfId="1381"/>
    <cellStyle name="好_27重庆_2016年高新区人代会报告附表2016-1-12表样" xfId="1382"/>
    <cellStyle name="好_27重庆_2016年高新区人代会报告附表2016-1-12表样 2" xfId="1383"/>
    <cellStyle name="好_27重庆_2016年高新区人代会报告附表2016-1-12表样 2 2" xfId="1384"/>
    <cellStyle name="好_27重庆_2016年高新区人代会报告附表2016-1-12表样 3" xfId="1385"/>
    <cellStyle name="好_28四川" xfId="1386"/>
    <cellStyle name="好_28四川 2" xfId="1387"/>
    <cellStyle name="好_28四川 2 2" xfId="1388"/>
    <cellStyle name="好_28四川 3" xfId="1389"/>
    <cellStyle name="好_28四川_2016年高新区人代会报告附表2016-1-12表样" xfId="1390"/>
    <cellStyle name="好_28四川_2016年高新区人代会报告附表2016-1-12表样 2" xfId="1391"/>
    <cellStyle name="好_28四川_2016年高新区人代会报告附表2016-1-12表样 2 2" xfId="1392"/>
    <cellStyle name="好_28四川_2016年高新区人代会报告附表2016-1-12表样 3" xfId="1393"/>
    <cellStyle name="好_30云南" xfId="1394"/>
    <cellStyle name="好_30云南 2" xfId="1395"/>
    <cellStyle name="好_30云南_2016年高新区人代会报告附表2016-1-12表样" xfId="1396"/>
    <cellStyle name="好_30云南_2016年高新区人代会报告附表2016-1-12表样 2" xfId="1397"/>
    <cellStyle name="好_33甘肃" xfId="1398"/>
    <cellStyle name="好_33甘肃 2" xfId="1399"/>
    <cellStyle name="好_33甘肃_2016年高新区人代会报告附表2016-1-12表样" xfId="1400"/>
    <cellStyle name="好_33甘肃_2016年高新区人代会报告附表2016-1-12表样 2" xfId="1401"/>
    <cellStyle name="好_34青海" xfId="1402"/>
    <cellStyle name="好_34青海 2" xfId="1403"/>
    <cellStyle name="好_34青海 2 2" xfId="1404"/>
    <cellStyle name="好_34青海 3" xfId="1405"/>
    <cellStyle name="好_34青海_2016年高新区人代会报告附表2016-1-12表样" xfId="1406"/>
    <cellStyle name="好_34青海_2016年高新区人代会报告附表2016-1-12表样 2" xfId="1407"/>
    <cellStyle name="好_34青海_2016年高新区人代会报告附表2016-1-12表样 2 2" xfId="1408"/>
    <cellStyle name="好_34青海_2016年高新区人代会报告附表2016-1-12表样 3" xfId="1409"/>
    <cellStyle name="好_Book2" xfId="1410"/>
    <cellStyle name="好_Book2 2" xfId="1411"/>
    <cellStyle name="好_Book2 2 2" xfId="1412"/>
    <cellStyle name="好_Book2 3" xfId="1413"/>
    <cellStyle name="好_SHEET2" xfId="1414"/>
    <cellStyle name="好_SHEET2 2" xfId="1415"/>
    <cellStyle name="好_SHEET2 2 2" xfId="1416"/>
    <cellStyle name="好_SHEET2 3" xfId="1417"/>
    <cellStyle name="好_SHEET2_2016年高新区人代会报告附表2016-1-12表样" xfId="1418"/>
    <cellStyle name="好_SHEET2_2016年高新区人代会报告附表2016-1-12表样 2" xfId="1419"/>
    <cellStyle name="好_SHEET2_2016年高新区人代会报告附表2016-1-12表样 2 2" xfId="1420"/>
    <cellStyle name="好_SHEET2_2016年高新区人代会报告附表2016-1-12表样 3" xfId="1421"/>
    <cellStyle name="好_报国库不带公式——2013年12月份分析表2014-01-01定稿" xfId="1422"/>
    <cellStyle name="好_报国库不带公式——2013年12月份分析表2014-01-01定稿 2" xfId="1423"/>
    <cellStyle name="好_报国库不带公式——2013年12月份分析表2014-01-01定稿 2 2" xfId="1424"/>
    <cellStyle name="好_报国库不带公式——2013年12月份分析表2014-01-01定稿 3" xfId="1425"/>
    <cellStyle name="好_报国库不带公式——2013年12月份分析表2014-01-01定稿_2016年高新区人代会报告附表2016-1-12表样" xfId="1426"/>
    <cellStyle name="好_报国库不带公式——2013年12月份分析表2014-01-01定稿_2016年高新区人代会报告附表2016-1-12表样 2" xfId="1427"/>
    <cellStyle name="好_报国库不带公式——2013年12月份分析表2014-01-01定稿_2016年高新区人代会报告附表2016-1-12表样 2 2" xfId="1428"/>
    <cellStyle name="好_报国库不带公式——2013年12月份分析表2014-01-01定稿_2016年高新区人代会报告附表2016-1-12表样 3" xfId="1429"/>
    <cellStyle name="好_报政府——2013年12月份分析表2014-01-01定稿" xfId="1430"/>
    <cellStyle name="好_报政府——2013年12月份分析表2014-01-01定稿 2" xfId="1431"/>
    <cellStyle name="好_报政府——2013年12月份分析表2014-01-01定稿 2 2" xfId="1432"/>
    <cellStyle name="好_报政府——2013年12月份分析表2014-01-01定稿 3" xfId="1433"/>
    <cellStyle name="好_报政府——2013年12月份分析表2014-01-01定稿_2016年高新区人代会报告附表2016-1-12表样" xfId="1434"/>
    <cellStyle name="好_报政府——2013年12月份分析表2014-01-01定稿_2016年高新区人代会报告附表2016-1-12表样 2" xfId="1435"/>
    <cellStyle name="好_报政府——2013年12月份分析表2014-01-01定稿_2016年高新区人代会报告附表2016-1-12表样 2 2" xfId="1436"/>
    <cellStyle name="好_报政府——2013年12月份分析表2014-01-01定稿_2016年高新区人代会报告附表2016-1-12表样 3" xfId="1437"/>
    <cellStyle name="好_表4——2014年市本级政府性基金收支——定稿" xfId="1438"/>
    <cellStyle name="好_表4——2014年市本级政府性基金收支——定稿 2" xfId="1439"/>
    <cellStyle name="好_表4——2014年市本级政府性基金收支——定稿 2 2" xfId="1440"/>
    <cellStyle name="好_表4——2014年市本级政府性基金收支——定稿 3" xfId="1441"/>
    <cellStyle name="好_表4——2014年市本级政府性基金收支——定稿_2016年高新区人代会报告附表2016-1-12表样" xfId="1442"/>
    <cellStyle name="好_表4——2014年市本级政府性基金收支——定稿_2016年高新区人代会报告附表2016-1-12表样 2" xfId="1443"/>
    <cellStyle name="好_表4——2014年市本级政府性基金收支——定稿_2016年高新区人代会报告附表2016-1-12表样 2 2" xfId="1444"/>
    <cellStyle name="好_表4——2014年市本级政府性基金收支——定稿_2016年高新区人代会报告附表2016-1-12表样 3" xfId="1445"/>
    <cellStyle name="好_阜阳市颍州区 2011年转贷政府债券使用情况表" xfId="1446"/>
    <cellStyle name="好_阜阳市颍州区 2011年转贷政府债券使用情况表 2" xfId="1447"/>
    <cellStyle name="好_阜阳市颍州区 2011年转贷政府债券使用情况表 2 2" xfId="1448"/>
    <cellStyle name="好_阜阳市颍州区 2011年转贷政府债券使用情况表 3" xfId="1449"/>
    <cellStyle name="好_哈尔滨" xfId="1450"/>
    <cellStyle name="好_哈尔滨 2" xfId="1451"/>
    <cellStyle name="好_哈尔滨_2016年高新区人代会报告附表2016-1-12表样" xfId="1452"/>
    <cellStyle name="好_哈尔滨_2016年高新区人代会报告附表2016-1-12表样 2" xfId="1453"/>
    <cellStyle name="好_平邑" xfId="1454"/>
    <cellStyle name="好_平邑 2" xfId="1455"/>
    <cellStyle name="好_平邑 2 2" xfId="1456"/>
    <cellStyle name="好_平邑 3" xfId="1457"/>
    <cellStyle name="好_平邑_2016年高新区人代会报告附表2016-1-12表样" xfId="1458"/>
    <cellStyle name="好_平邑_2016年高新区人代会报告附表2016-1-12表样 2" xfId="1459"/>
    <cellStyle name="好_平邑_2016年高新区人代会报告附表2016-1-12表样 2 2" xfId="1460"/>
    <cellStyle name="好_平邑_2016年高新区人代会报告附表2016-1-12表样 3" xfId="1461"/>
    <cellStyle name="好_日报29" xfId="1462"/>
    <cellStyle name="好_日报29 2" xfId="1463"/>
    <cellStyle name="好_日报29 2 2" xfId="1464"/>
    <cellStyle name="好_日报29 3" xfId="1465"/>
    <cellStyle name="好_日报29_2016年高新区人代会报告附表2016-1-12表样" xfId="1466"/>
    <cellStyle name="好_日报29_2016年高新区人代会报告附表2016-1-12表样 2" xfId="1467"/>
    <cellStyle name="好_日报29_2016年高新区人代会报告附表2016-1-12表样 2 2" xfId="1468"/>
    <cellStyle name="好_日报29_2016年高新区人代会报告附表2016-1-12表样 3" xfId="1469"/>
    <cellStyle name="好_收入预计4002" xfId="1470"/>
    <cellStyle name="好_收入预计4002 2" xfId="1471"/>
    <cellStyle name="好_收入预计4002 2 2" xfId="1472"/>
    <cellStyle name="好_收入预计4002 3" xfId="1473"/>
    <cellStyle name="好_收入预计4003" xfId="1474"/>
    <cellStyle name="好_收入预计4003 2" xfId="1475"/>
    <cellStyle name="好_收入预计4003 2 2" xfId="1476"/>
    <cellStyle name="好_收入预计4003 3" xfId="1477"/>
    <cellStyle name="好_收入预计4003_2016年高新区人代会报告附表2016-1-12表样" xfId="1478"/>
    <cellStyle name="好_收入预计4003_2016年高新区人代会报告附表2016-1-12表样 2" xfId="1479"/>
    <cellStyle name="好_收入预计4003_2016年高新区人代会报告附表2016-1-12表样 2 2" xfId="1480"/>
    <cellStyle name="好_收入预计4003_2016年高新区人代会报告附表2016-1-12表样 3" xfId="1481"/>
    <cellStyle name="好_收入预计4004" xfId="1482"/>
    <cellStyle name="好_收入预计4004 2" xfId="1483"/>
    <cellStyle name="好_收入预计4004 2 2" xfId="1484"/>
    <cellStyle name="好_收入预计4004 3" xfId="1485"/>
    <cellStyle name="好_收入预计4004_2016年高新区人代会报告附表2016-1-12表样" xfId="1486"/>
    <cellStyle name="好_收入预计4004_2016年高新区人代会报告附表2016-1-12表样 2" xfId="1487"/>
    <cellStyle name="好_收入预计4004_2016年高新区人代会报告附表2016-1-12表样 2 2" xfId="1488"/>
    <cellStyle name="好_收入预计4004_2016年高新区人代会报告附表2016-1-12表样 3" xfId="1489"/>
    <cellStyle name="好_收入预计4005" xfId="1490"/>
    <cellStyle name="好_收入预计4005 2" xfId="1491"/>
    <cellStyle name="好_收入预计4005 2 2" xfId="1492"/>
    <cellStyle name="好_收入预计4005 3" xfId="1493"/>
    <cellStyle name="好_收入预计4005_1、2014年收入预算及财力安排-2013-12-17向宋市长聂市长汇报" xfId="1494"/>
    <cellStyle name="好_收入预计4005_1、2014年收入预算及财力安排-2013-12-17向宋市长聂市长汇报 2" xfId="1495"/>
    <cellStyle name="好_收入预计4005_1、2014年收入预算及财力安排-2013-12-17向宋市长聂市长汇报 2 2" xfId="1496"/>
    <cellStyle name="好_收入预计4005_1、2014年收入预算及财力安排-2013-12-17向宋市长聂市长汇报 3" xfId="1497"/>
    <cellStyle name="好_收入预计4005_1、2014年收入预算及财力安排-2013-12-17向宋市长聂市长汇报_2016年高新区人代会报告附表2016-1-12表样" xfId="1498"/>
    <cellStyle name="好_收入预计4005_1、2014年收入预算及财力安排-2013-12-17向宋市长聂市长汇报_2016年高新区人代会报告附表2016-1-12表样 2" xfId="1499"/>
    <cellStyle name="好_收入预计4005_1、2014年收入预算及财力安排-2013-12-17向宋市长聂市长汇报_2016年高新区人代会报告附表2016-1-12表样 2 2" xfId="1500"/>
    <cellStyle name="好_收入预计4005_1、2014年收入预算及财力安排-2013-12-17向宋市长聂市长汇报_2016年高新区人代会报告附表2016-1-12表样 3" xfId="1501"/>
    <cellStyle name="好_收入预计4005_20131217-2013年区县财政收入预计" xfId="1502"/>
    <cellStyle name="好_收入预计4005_20131217-2013年区县财政收入预计 2" xfId="1503"/>
    <cellStyle name="好_收入预计4005_20131217-2013年区县财政收入预计 2 2" xfId="1504"/>
    <cellStyle name="好_收入预计4005_20131217-2013年区县财政收入预计 3" xfId="1505"/>
    <cellStyle name="好_收入预计4005_2013年全年收入预计情况表（含结算项目）-2013-12-8-2" xfId="1506"/>
    <cellStyle name="好_收入预计4005_2013年全年收入预计情况表（含结算项目）-2013-12-8-2 2" xfId="1507"/>
    <cellStyle name="好_收入预计4005_2013年全年收入预计情况表（含结算项目）-2013-12-8-2 2 2" xfId="1508"/>
    <cellStyle name="好_收入预计4005_2013年全年收入预计情况表（含结算项目）-2013-12-8-2 3" xfId="1509"/>
    <cellStyle name="好_收入预计4005_2013年全年收入预计情况表（含结算项目）-2013-12-8-2_2016年高新区人代会报告附表2016-1-12表样" xfId="1510"/>
    <cellStyle name="好_收入预计4005_2013年全年收入预计情况表（含结算项目）-2013-12-8-2_2016年高新区人代会报告附表2016-1-12表样 2" xfId="1511"/>
    <cellStyle name="好_收入预计4005_2013年全年收入预计情况表（含结算项目）-2013-12-8-2_2016年高新区人代会报告附表2016-1-12表样 2 2" xfId="1512"/>
    <cellStyle name="好_收入预计4005_2013年全年收入预计情况表（含结算项目）-2013-12-8-2_2016年高新区人代会报告附表2016-1-12表样 3" xfId="1513"/>
    <cellStyle name="好_收入预计4005_2013年全市收入预计情况表2013-12-20" xfId="1514"/>
    <cellStyle name="好_收入预计4005_2013年全市收入预计情况表2013-12-20 2" xfId="1515"/>
    <cellStyle name="好_收入预计4005_2013年全市收入预计情况表2013-12-20 2 2" xfId="1516"/>
    <cellStyle name="好_收入预计4005_2013年全市收入预计情况表2013-12-20 3" xfId="1517"/>
    <cellStyle name="好_收入预计4005_2013年收入预计——给综合" xfId="1518"/>
    <cellStyle name="好_收入预计4005_2013年收入预计——给综合 2" xfId="1519"/>
    <cellStyle name="好_收入预计4005_2013年收入预计——给综合 2 2" xfId="1520"/>
    <cellStyle name="好_收入预计4005_2013年收入预计——给综合 3" xfId="1521"/>
    <cellStyle name="好_收入预计4005_2013年收入预计——给综合_2016年高新区人代会报告附表2016-1-12表样" xfId="1522"/>
    <cellStyle name="好_收入预计4005_2013年收入预计——给综合_2016年高新区人代会报告附表2016-1-12表样 2" xfId="1523"/>
    <cellStyle name="好_收入预计4005_2013年收入预计——给综合_2016年高新区人代会报告附表2016-1-12表样 2 2" xfId="1524"/>
    <cellStyle name="好_收入预计4005_2013年收入预计——给综合_2016年高新区人代会报告附表2016-1-12表样 3" xfId="1525"/>
    <cellStyle name="好_收入预计4005_表3——2014年对下转移支付——定稿" xfId="1526"/>
    <cellStyle name="好_收入预计4005_表3——2014年对下转移支付——定稿 2" xfId="1527"/>
    <cellStyle name="好_收入预计4005_表3——2014年对下转移支付——定稿 2 2" xfId="1528"/>
    <cellStyle name="好_收入预计4005_表3——2014年对下转移支付——定稿 3" xfId="1529"/>
    <cellStyle name="好_收入预计4005_表3——2014年对下转移支付——定稿_2016年高新区人代会报告附表2016-1-12表样" xfId="1530"/>
    <cellStyle name="好_收入预计4005_表3——2014年对下转移支付——定稿_2016年高新区人代会报告附表2016-1-12表样 2" xfId="1531"/>
    <cellStyle name="好_收入预计4005_表3——2014年对下转移支付——定稿_2016年高新区人代会报告附表2016-1-12表样 2 2" xfId="1532"/>
    <cellStyle name="好_收入预计4005_表3——2014年对下转移支付——定稿_2016年高新区人代会报告附表2016-1-12表样 3" xfId="1533"/>
    <cellStyle name="好_收入预计4005_表一" xfId="1534"/>
    <cellStyle name="好_收入预计4005_表一 2" xfId="1535"/>
    <cellStyle name="好_收入预计4005_表一 2 2" xfId="1536"/>
    <cellStyle name="好_收入预计4005_表一 3" xfId="1537"/>
    <cellStyle name="好_收入预计4005_附件2：2014年人人代会报告附表-2014-1-3" xfId="1538"/>
    <cellStyle name="好_收入预计4005_附件2：2014年人人代会报告附表-2014-1-3 2" xfId="1539"/>
    <cellStyle name="好_收入预计4005_附件2：2014年人人代会报告附表-2014-1-3 2 2" xfId="1540"/>
    <cellStyle name="好_收入预计4005_附件2：2014年人人代会报告附表-2014-1-3 3" xfId="1541"/>
    <cellStyle name="好_收入预计4005_区县全年收入预计2013.10.21" xfId="1542"/>
    <cellStyle name="好_收入预计4005_区县全年收入预计2013.10.21 2" xfId="1543"/>
    <cellStyle name="好_收入预计4005_区县全年收入预计2013.10.21 2 2" xfId="1544"/>
    <cellStyle name="好_收入预计4005_区县全年收入预计2013.10.21 3" xfId="1545"/>
    <cellStyle name="好_收入预计4005_全年收入预计——区县汇总2013-11-27" xfId="1546"/>
    <cellStyle name="好_收入预计4005_全年收入预计——区县汇总2013-11-27 2" xfId="1547"/>
    <cellStyle name="好_收入预计4005_全年收入预计——区县汇总2013-11-27 2 2" xfId="1548"/>
    <cellStyle name="好_收入预计4005_全年收入预计——区县汇总2013-11-27 3" xfId="1549"/>
    <cellStyle name="好_收入预计4005_全年预计分税种-区县汇总2013.10.16" xfId="1550"/>
    <cellStyle name="好_收入预计4005_全年预计分税种-区县汇总2013.10.16 2" xfId="1551"/>
    <cellStyle name="好_收入预计4005_全年预计分税种-区县汇总2013.10.16 2 2" xfId="1552"/>
    <cellStyle name="好_收入预计4005_全年预计分税种-区县汇总2013.10.16 3" xfId="1553"/>
    <cellStyle name="好_收入预计4006" xfId="1554"/>
    <cellStyle name="好_收入预计4006 2" xfId="1555"/>
    <cellStyle name="好_收入预计4006 2 2" xfId="1556"/>
    <cellStyle name="好_收入预计4006 3" xfId="1557"/>
    <cellStyle name="好_收入预计4006_2016年高新区人代会报告附表2016-1-12表样" xfId="1558"/>
    <cellStyle name="好_收入预计4006_2016年高新区人代会报告附表2016-1-12表样 2" xfId="1559"/>
    <cellStyle name="好_收入预计4006_2016年高新区人代会报告附表2016-1-12表样 2 2" xfId="1560"/>
    <cellStyle name="好_收入预计4006_2016年高新区人代会报告附表2016-1-12表样 3" xfId="1561"/>
    <cellStyle name="好_收入预计4007" xfId="1562"/>
    <cellStyle name="好_收入预计4007 2" xfId="1563"/>
    <cellStyle name="好_收入预计4007 2 2" xfId="1564"/>
    <cellStyle name="好_收入预计4007 3" xfId="1565"/>
    <cellStyle name="好_收入预计4007_2016年高新区人代会报告附表2016-1-12表样" xfId="1566"/>
    <cellStyle name="好_收入预计4007_2016年高新区人代会报告附表2016-1-12表样 2" xfId="1567"/>
    <cellStyle name="好_收入预计4007_2016年高新区人代会报告附表2016-1-12表样 2 2" xfId="1568"/>
    <cellStyle name="好_收入预计4007_2016年高新区人代会报告附表2016-1-12表样 3" xfId="1569"/>
    <cellStyle name="好_收入预计4008" xfId="1570"/>
    <cellStyle name="好_收入预计4008 2" xfId="1571"/>
    <cellStyle name="好_收入预计4008 2 2" xfId="1572"/>
    <cellStyle name="好_收入预计4008 3" xfId="1573"/>
    <cellStyle name="好_收入预计4008_2016年高新区人代会报告附表2016-1-12表样" xfId="1574"/>
    <cellStyle name="好_收入预计4008_2016年高新区人代会报告附表2016-1-12表样 2" xfId="1575"/>
    <cellStyle name="好_收入预计4008_2016年高新区人代会报告附表2016-1-12表样 2 2" xfId="1576"/>
    <cellStyle name="好_收入预计4008_2016年高新区人代会报告附表2016-1-12表样 3" xfId="1577"/>
    <cellStyle name="好_收入预计4009" xfId="1578"/>
    <cellStyle name="好_收入预计4009 2" xfId="1579"/>
    <cellStyle name="好_收入预计4009 2 2" xfId="1580"/>
    <cellStyle name="好_收入预计4009 3" xfId="1581"/>
    <cellStyle name="好_收入预计4009_2016年高新区人代会报告附表2016-1-12表样" xfId="1582"/>
    <cellStyle name="好_收入预计4009_2016年高新区人代会报告附表2016-1-12表样 2" xfId="1583"/>
    <cellStyle name="好_收入预计4009_2016年高新区人代会报告附表2016-1-12表样 2 2" xfId="1584"/>
    <cellStyle name="好_收入预计4009_2016年高新区人代会报告附表2016-1-12表样 3" xfId="1585"/>
    <cellStyle name="好_收入预计4010" xfId="1586"/>
    <cellStyle name="好_收入预计4010 2" xfId="1587"/>
    <cellStyle name="好_收入预计4010 2 2" xfId="1588"/>
    <cellStyle name="好_收入预计4010 3" xfId="1589"/>
    <cellStyle name="好_收入预计4010_2016年高新区人代会报告附表2016-1-12表样" xfId="1590"/>
    <cellStyle name="好_收入预计4010_2016年高新区人代会报告附表2016-1-12表样 2" xfId="1591"/>
    <cellStyle name="好_收入预计4010_2016年高新区人代会报告附表2016-1-12表样 2 2" xfId="1592"/>
    <cellStyle name="好_收入预计4010_2016年高新区人代会报告附表2016-1-12表样 3" xfId="1593"/>
    <cellStyle name="好_收入预计4011" xfId="1594"/>
    <cellStyle name="好_收入预计4011 2" xfId="1595"/>
    <cellStyle name="好_收入预计4011 2 2" xfId="1596"/>
    <cellStyle name="好_收入预计4011 3" xfId="1597"/>
    <cellStyle name="好_收入预计4011_2016年高新区人代会报告附表2016-1-12表样" xfId="1598"/>
    <cellStyle name="好_收入预计4011_2016年高新区人代会报告附表2016-1-12表样 2" xfId="1599"/>
    <cellStyle name="好_收入预计4011_2016年高新区人代会报告附表2016-1-12表样 2 2" xfId="1600"/>
    <cellStyle name="好_收入预计4011_2016年高新区人代会报告附表2016-1-12表样 3" xfId="1601"/>
    <cellStyle name="好_收入预计4012" xfId="1602"/>
    <cellStyle name="好_收入预计4012 2" xfId="1603"/>
    <cellStyle name="好_收入预计4012 2 2" xfId="1604"/>
    <cellStyle name="好_收入预计4012 3" xfId="1605"/>
    <cellStyle name="好_收入预计4012_2016年高新区人代会报告附表2016-1-12表样" xfId="1606"/>
    <cellStyle name="好_收入预计4012_2016年高新区人代会报告附表2016-1-12表样 2" xfId="1607"/>
    <cellStyle name="好_收入预计4012_2016年高新区人代会报告附表2016-1-12表样 2 2" xfId="1608"/>
    <cellStyle name="好_收入预计4012_2016年高新区人代会报告附表2016-1-12表样 3" xfId="1609"/>
    <cellStyle name="好_收入预计4013" xfId="1610"/>
    <cellStyle name="好_收入预计4013 2" xfId="1611"/>
    <cellStyle name="好_收入预计4013 2 2" xfId="1612"/>
    <cellStyle name="好_收入预计4013 3" xfId="1613"/>
    <cellStyle name="好_收入预计4013_2016年高新区人代会报告附表2016-1-12表样" xfId="1614"/>
    <cellStyle name="好_收入预计4013_2016年高新区人代会报告附表2016-1-12表样 2" xfId="1615"/>
    <cellStyle name="好_收入预计4013_2016年高新区人代会报告附表2016-1-12表样 2 2" xfId="1616"/>
    <cellStyle name="好_收入预计4013_2016年高新区人代会报告附表2016-1-12表样 3" xfId="1617"/>
    <cellStyle name="好_收入预计4014" xfId="1618"/>
    <cellStyle name="好_收入预计4014 2" xfId="1619"/>
    <cellStyle name="好_收入预计4014 2 2" xfId="1620"/>
    <cellStyle name="好_收入预计4014 3" xfId="1621"/>
    <cellStyle name="好_收入预计4014_2016年高新区人代会报告附表2016-1-12表样" xfId="1622"/>
    <cellStyle name="好_收入预计4014_2016年高新区人代会报告附表2016-1-12表样 2" xfId="1623"/>
    <cellStyle name="好_收入预计4014_2016年高新区人代会报告附表2016-1-12表样 2 2" xfId="1624"/>
    <cellStyle name="好_收入预计4014_2016年高新区人代会报告附表2016-1-12表样 3" xfId="1625"/>
    <cellStyle name="好_收入预计4015" xfId="1626"/>
    <cellStyle name="好_收入预计4015 2" xfId="1627"/>
    <cellStyle name="好_收入预计4015 2 2" xfId="1628"/>
    <cellStyle name="好_收入预计4015 3" xfId="1629"/>
    <cellStyle name="好_收入预计4015_1、2014年收入预算及财力安排-2013-12-17向宋市长聂市长汇报" xfId="1630"/>
    <cellStyle name="好_收入预计4015_1、2014年收入预算及财力安排-2013-12-17向宋市长聂市长汇报 2" xfId="1631"/>
    <cellStyle name="好_收入预计4015_1、2014年收入预算及财力安排-2013-12-17向宋市长聂市长汇报 2 2" xfId="1632"/>
    <cellStyle name="好_收入预计4015_1、2014年收入预算及财力安排-2013-12-17向宋市长聂市长汇报 3" xfId="1633"/>
    <cellStyle name="好_收入预计4015_1、2014年收入预算及财力安排-2013-12-17向宋市长聂市长汇报_2016年高新区人代会报告附表2016-1-12表样" xfId="1634"/>
    <cellStyle name="好_收入预计4015_1、2014年收入预算及财力安排-2013-12-17向宋市长聂市长汇报_2016年高新区人代会报告附表2016-1-12表样 2" xfId="1635"/>
    <cellStyle name="好_收入预计4015_1、2014年收入预算及财力安排-2013-12-17向宋市长聂市长汇报_2016年高新区人代会报告附表2016-1-12表样 2 2" xfId="1636"/>
    <cellStyle name="好_收入预计4015_1、2014年收入预算及财力安排-2013-12-17向宋市长聂市长汇报_2016年高新区人代会报告附表2016-1-12表样 3" xfId="1637"/>
    <cellStyle name="好_收入预计4015_20131217-2013年区县财政收入预计" xfId="1638"/>
    <cellStyle name="好_收入预计4015_20131217-2013年区县财政收入预计 2" xfId="1639"/>
    <cellStyle name="好_收入预计4015_20131217-2013年区县财政收入预计 2 2" xfId="1640"/>
    <cellStyle name="好_收入预计4015_20131217-2013年区县财政收入预计 3" xfId="1641"/>
    <cellStyle name="好_收入预计4015_2013年全年收入预计情况表（含结算项目）-2013-12-8-2" xfId="1642"/>
    <cellStyle name="好_收入预计4015_2013年全年收入预计情况表（含结算项目）-2013-12-8-2 2" xfId="1643"/>
    <cellStyle name="好_收入预计4015_2013年全年收入预计情况表（含结算项目）-2013-12-8-2 2 2" xfId="1644"/>
    <cellStyle name="好_收入预计4015_2013年全年收入预计情况表（含结算项目）-2013-12-8-2 3" xfId="1645"/>
    <cellStyle name="好_收入预计4015_2013年全年收入预计情况表（含结算项目）-2013-12-8-2_2016年高新区人代会报告附表2016-1-12表样" xfId="1646"/>
    <cellStyle name="好_收入预计4015_2013年全年收入预计情况表（含结算项目）-2013-12-8-2_2016年高新区人代会报告附表2016-1-12表样 2" xfId="1647"/>
    <cellStyle name="好_收入预计4015_2013年全年收入预计情况表（含结算项目）-2013-12-8-2_2016年高新区人代会报告附表2016-1-12表样 2 2" xfId="1648"/>
    <cellStyle name="好_收入预计4015_2013年全年收入预计情况表（含结算项目）-2013-12-8-2_2016年高新区人代会报告附表2016-1-12表样 3" xfId="1649"/>
    <cellStyle name="好_收入预计4015_2013年全市收入预计情况表2013-12-20" xfId="1650"/>
    <cellStyle name="好_收入预计4015_2013年全市收入预计情况表2013-12-20 2" xfId="1651"/>
    <cellStyle name="好_收入预计4015_2013年全市收入预计情况表2013-12-20 2 2" xfId="1652"/>
    <cellStyle name="好_收入预计4015_2013年全市收入预计情况表2013-12-20 3" xfId="1653"/>
    <cellStyle name="好_收入预计4015_表3——2014年对下转移支付——定稿" xfId="1654"/>
    <cellStyle name="好_收入预计4015_表3——2014年对下转移支付——定稿 2" xfId="1655"/>
    <cellStyle name="好_收入预计4015_表3——2014年对下转移支付——定稿 2 2" xfId="1656"/>
    <cellStyle name="好_收入预计4015_表3——2014年对下转移支付——定稿 3" xfId="1657"/>
    <cellStyle name="好_收入预计4015_表3——2014年对下转移支付——定稿_2016年高新区人代会报告附表2016-1-12表样" xfId="1658"/>
    <cellStyle name="好_收入预计4015_表3——2014年对下转移支付——定稿_2016年高新区人代会报告附表2016-1-12表样 2" xfId="1659"/>
    <cellStyle name="好_收入预计4015_表3——2014年对下转移支付——定稿_2016年高新区人代会报告附表2016-1-12表样 2 2" xfId="1660"/>
    <cellStyle name="好_收入预计4015_表3——2014年对下转移支付——定稿_2016年高新区人代会报告附表2016-1-12表样 3" xfId="1661"/>
    <cellStyle name="好_收入预计4015_表一" xfId="1662"/>
    <cellStyle name="好_收入预计4015_表一 2" xfId="1663"/>
    <cellStyle name="好_收入预计4015_表一 2 2" xfId="1664"/>
    <cellStyle name="好_收入预计4015_表一 3" xfId="1665"/>
    <cellStyle name="好_收入预计4015_附件2：2014年人人代会报告附表-2014-1-3" xfId="1666"/>
    <cellStyle name="好_收入预计4015_附件2：2014年人人代会报告附表-2014-1-3 2" xfId="1667"/>
    <cellStyle name="好_收入预计4015_附件2：2014年人人代会报告附表-2014-1-3 2 2" xfId="1668"/>
    <cellStyle name="好_收入预计4015_附件2：2014年人人代会报告附表-2014-1-3 3" xfId="1669"/>
    <cellStyle name="好_收入预计4015_全年收入预计——区县汇总2013-11-27" xfId="1670"/>
    <cellStyle name="好_收入预计4015_全年收入预计——区县汇总2013-11-27 2" xfId="1671"/>
    <cellStyle name="好_收入预计4015_全年收入预计——区县汇总2013-11-27 2 2" xfId="1672"/>
    <cellStyle name="好_收入预计4015_全年收入预计——区县汇总2013-11-27 3" xfId="1673"/>
    <cellStyle name="好_收入预计4015_全年收入预计——区县汇总2013-11-27_2016年高新区人代会报告附表2016-1-12表样" xfId="1674"/>
    <cellStyle name="好_收入预计4015_全年收入预计——区县汇总2013-11-27_2016年高新区人代会报告附表2016-1-12表样 2" xfId="1675"/>
    <cellStyle name="好_收入预计4015_全年收入预计——区县汇总2013-11-27_2016年高新区人代会报告附表2016-1-12表样 2 2" xfId="1676"/>
    <cellStyle name="好_收入预计4015_全年收入预计——区县汇总2013-11-27_2016年高新区人代会报告附表2016-1-12表样 3" xfId="1677"/>
    <cellStyle name="好_收入预计4016" xfId="1678"/>
    <cellStyle name="好_收入预计4016 2" xfId="1679"/>
    <cellStyle name="好_收入预计4016 2 2" xfId="1680"/>
    <cellStyle name="好_收入预计4016 3" xfId="1681"/>
    <cellStyle name="好_收入预计4016_2016年高新区人代会报告附表2016-1-12表样" xfId="1682"/>
    <cellStyle name="好_收入预计4016_2016年高新区人代会报告附表2016-1-12表样 2" xfId="1683"/>
    <cellStyle name="好_收入预计4016_2016年高新区人代会报告附表2016-1-12表样 2 2" xfId="1684"/>
    <cellStyle name="好_收入预计4016_2016年高新区人代会报告附表2016-1-12表样 3" xfId="1685"/>
    <cellStyle name="好_收入预计4017" xfId="1686"/>
    <cellStyle name="好_收入预计4017 2" xfId="1687"/>
    <cellStyle name="好_收入预计4017 2 2" xfId="1688"/>
    <cellStyle name="好_收入预计4017 3" xfId="1689"/>
    <cellStyle name="好_收入预计4017_2016年高新区人代会报告附表2016-1-12表样" xfId="1690"/>
    <cellStyle name="好_收入预计4017_2016年高新区人代会报告附表2016-1-12表样 2" xfId="1691"/>
    <cellStyle name="好_收入预计4017_2016年高新区人代会报告附表2016-1-12表样 2 2" xfId="1692"/>
    <cellStyle name="好_收入预计4017_2016年高新区人代会报告附表2016-1-12表样 3" xfId="1693"/>
    <cellStyle name="好_收入预计4018" xfId="1694"/>
    <cellStyle name="好_收入预计4018 2" xfId="1695"/>
    <cellStyle name="好_收入预计4018 2 2" xfId="1696"/>
    <cellStyle name="好_收入预计4018 3" xfId="1697"/>
    <cellStyle name="好_收入预计4018_1、2014年收入预算及财力安排-2013-12-17向宋市长聂市长汇报" xfId="1698"/>
    <cellStyle name="好_收入预计4018_1、2014年收入预算及财力安排-2013-12-17向宋市长聂市长汇报 2" xfId="1699"/>
    <cellStyle name="好_收入预计4018_1、2014年收入预算及财力安排-2013-12-17向宋市长聂市长汇报 2 2" xfId="1700"/>
    <cellStyle name="好_收入预计4018_1、2014年收入预算及财力安排-2013-12-17向宋市长聂市长汇报 3" xfId="1701"/>
    <cellStyle name="好_收入预计4018_1、2014年收入预算及财力安排-2013-12-17向宋市长聂市长汇报_2016年高新区人代会报告附表2016-1-12表样" xfId="1702"/>
    <cellStyle name="好_收入预计4018_1、2014年收入预算及财力安排-2013-12-17向宋市长聂市长汇报_2016年高新区人代会报告附表2016-1-12表样 2" xfId="1703"/>
    <cellStyle name="好_收入预计4018_1、2014年收入预算及财力安排-2013-12-17向宋市长聂市长汇报_2016年高新区人代会报告附表2016-1-12表样 2 2" xfId="1704"/>
    <cellStyle name="好_收入预计4018_1、2014年收入预算及财力安排-2013-12-17向宋市长聂市长汇报_2016年高新区人代会报告附表2016-1-12表样 3" xfId="1705"/>
    <cellStyle name="好_收入预计4018_20131217-2013年区县财政收入预计" xfId="1706"/>
    <cellStyle name="好_收入预计4018_20131217-2013年区县财政收入预计 2" xfId="1707"/>
    <cellStyle name="好_收入预计4018_20131217-2013年区县财政收入预计 2 2" xfId="1708"/>
    <cellStyle name="好_收入预计4018_20131217-2013年区县财政收入预计 3" xfId="1709"/>
    <cellStyle name="好_收入预计4018_2013年全年收入预计情况表（含结算项目）-2013-12-8-2" xfId="1710"/>
    <cellStyle name="好_收入预计4018_2013年全年收入预计情况表（含结算项目）-2013-12-8-2 2" xfId="1711"/>
    <cellStyle name="好_收入预计4018_2013年全年收入预计情况表（含结算项目）-2013-12-8-2 2 2" xfId="1712"/>
    <cellStyle name="好_收入预计4018_2013年全年收入预计情况表（含结算项目）-2013-12-8-2 3" xfId="1713"/>
    <cellStyle name="好_收入预计4018_2013年全年收入预计情况表（含结算项目）-2013-12-8-2_2016年高新区人代会报告附表2016-1-12表样" xfId="1714"/>
    <cellStyle name="好_收入预计4018_2013年全年收入预计情况表（含结算项目）-2013-12-8-2_2016年高新区人代会报告附表2016-1-12表样 2" xfId="1715"/>
    <cellStyle name="好_收入预计4018_2013年全年收入预计情况表（含结算项目）-2013-12-8-2_2016年高新区人代会报告附表2016-1-12表样 2 2" xfId="1716"/>
    <cellStyle name="好_收入预计4018_2013年全年收入预计情况表（含结算项目）-2013-12-8-2_2016年高新区人代会报告附表2016-1-12表样 3" xfId="1717"/>
    <cellStyle name="好_收入预计4018_2013年全市收入预计情况表2013-12-20" xfId="1718"/>
    <cellStyle name="好_收入预计4018_2013年全市收入预计情况表2013-12-20 2" xfId="1719"/>
    <cellStyle name="好_收入预计4018_2013年全市收入预计情况表2013-12-20 2 2" xfId="1720"/>
    <cellStyle name="好_收入预计4018_2013年全市收入预计情况表2013-12-20 3" xfId="1721"/>
    <cellStyle name="好_收入预计4018_表3——2014年对下转移支付——定稿" xfId="1722"/>
    <cellStyle name="好_收入预计4018_表3——2014年对下转移支付——定稿 2" xfId="1723"/>
    <cellStyle name="好_收入预计4018_表3——2014年对下转移支付——定稿 2 2" xfId="1724"/>
    <cellStyle name="好_收入预计4018_表3——2014年对下转移支付——定稿 3" xfId="1725"/>
    <cellStyle name="好_收入预计4018_表3——2014年对下转移支付——定稿_2016年高新区人代会报告附表2016-1-12表样" xfId="1726"/>
    <cellStyle name="好_收入预计4018_表3——2014年对下转移支付——定稿_2016年高新区人代会报告附表2016-1-12表样 2" xfId="1727"/>
    <cellStyle name="好_收入预计4018_表3——2014年对下转移支付——定稿_2016年高新区人代会报告附表2016-1-12表样 2 2" xfId="1728"/>
    <cellStyle name="好_收入预计4018_表3——2014年对下转移支付——定稿_2016年高新区人代会报告附表2016-1-12表样 3" xfId="1729"/>
    <cellStyle name="好_收入预计4018_表一" xfId="1730"/>
    <cellStyle name="好_收入预计4018_表一 2" xfId="1731"/>
    <cellStyle name="好_收入预计4018_表一 2 2" xfId="1732"/>
    <cellStyle name="好_收入预计4018_表一 3" xfId="1733"/>
    <cellStyle name="好_收入预计4018_附件2：2014年人人代会报告附表-2014-1-3" xfId="1734"/>
    <cellStyle name="好_收入预计4018_附件2：2014年人人代会报告附表-2014-1-3 2" xfId="1735"/>
    <cellStyle name="好_收入预计4018_附件2：2014年人人代会报告附表-2014-1-3 2 2" xfId="1736"/>
    <cellStyle name="好_收入预计4018_附件2：2014年人人代会报告附表-2014-1-3 3" xfId="1737"/>
    <cellStyle name="好_收入预计4018_区县全年财政收入预计——与10月收入比较2013-11-5" xfId="1738"/>
    <cellStyle name="好_收入预计4018_区县全年财政收入预计——与10月收入比较2013-11-5 2" xfId="1739"/>
    <cellStyle name="好_收入预计4018_区县全年财政收入预计——与10月收入比较2013-11-5 2 2" xfId="1740"/>
    <cellStyle name="好_收入预计4018_区县全年财政收入预计——与10月收入比较2013-11-5 3" xfId="1741"/>
    <cellStyle name="好_收入预计4018_区县全年财政收入预计——与10月收入比较2013-11-5_2016年高新区人代会报告附表2016-1-12表样" xfId="1742"/>
    <cellStyle name="好_收入预计4018_区县全年财政收入预计——与10月收入比较2013-11-5_2016年高新区人代会报告附表2016-1-12表样 2" xfId="1743"/>
    <cellStyle name="好_收入预计4018_区县全年财政收入预计——与10月收入比较2013-11-5_2016年高新区人代会报告附表2016-1-12表样 2 2" xfId="1744"/>
    <cellStyle name="好_收入预计4018_区县全年财政收入预计——与10月收入比较2013-11-5_2016年高新区人代会报告附表2016-1-12表样 3" xfId="1745"/>
    <cellStyle name="好_收入预计4018_区县全年收入预计2013.10.21" xfId="1746"/>
    <cellStyle name="好_收入预计4018_区县全年收入预计2013.10.21 2" xfId="1747"/>
    <cellStyle name="好_收入预计4018_区县全年收入预计2013.10.21 2 2" xfId="1748"/>
    <cellStyle name="好_收入预计4018_区县全年收入预计2013.10.21 3" xfId="1749"/>
    <cellStyle name="好_收入预计4018_区县全年收入预计2013.10.21_2016年高新区人代会报告附表2016-1-12表样" xfId="1750"/>
    <cellStyle name="好_收入预计4018_区县全年收入预计2013.10.21_2016年高新区人代会报告附表2016-1-12表样 2" xfId="1751"/>
    <cellStyle name="好_收入预计4018_区县全年收入预计2013.10.21_2016年高新区人代会报告附表2016-1-12表样 2 2" xfId="1752"/>
    <cellStyle name="好_收入预计4018_区县全年收入预计2013.10.21_2016年高新区人代会报告附表2016-1-12表样 3" xfId="1753"/>
    <cellStyle name="好_收入预计4018_全年收入预计——区县汇总2013-11-27" xfId="1754"/>
    <cellStyle name="好_收入预计4018_全年收入预计——区县汇总2013-11-27 2" xfId="1755"/>
    <cellStyle name="好_收入预计4018_全年收入预计——区县汇总2013-11-27 2 2" xfId="1756"/>
    <cellStyle name="好_收入预计4018_全年收入预计——区县汇总2013-11-27 3" xfId="1757"/>
    <cellStyle name="好_收入预计4019" xfId="1758"/>
    <cellStyle name="好_收入预计4019 2" xfId="1759"/>
    <cellStyle name="好_收入预计4019 2 2" xfId="1760"/>
    <cellStyle name="好_收入预计4019 3" xfId="1761"/>
    <cellStyle name="好_收入预计4019_2016年高新区人代会报告附表2016-1-12表样" xfId="1762"/>
    <cellStyle name="好_收入预计4019_2016年高新区人代会报告附表2016-1-12表样 2" xfId="1763"/>
    <cellStyle name="好_收入预计4019_2016年高新区人代会报告附表2016-1-12表样 2 2" xfId="1764"/>
    <cellStyle name="好_收入预计4019_2016年高新区人代会报告附表2016-1-12表样 3" xfId="1765"/>
    <cellStyle name="好_收入预计4020" xfId="1766"/>
    <cellStyle name="好_收入预计4020 2" xfId="1767"/>
    <cellStyle name="好_收入预计4020 2 2" xfId="1768"/>
    <cellStyle name="好_收入预计4020 3" xfId="1769"/>
    <cellStyle name="好_收入预计4020_2016年高新区人代会报告附表2016-1-12表样" xfId="1770"/>
    <cellStyle name="好_收入预计4020_2016年高新区人代会报告附表2016-1-12表样 2" xfId="1771"/>
    <cellStyle name="好_收入预计4020_2016年高新区人代会报告附表2016-1-12表样 2 2" xfId="1772"/>
    <cellStyle name="好_收入预计4020_2016年高新区人代会报告附表2016-1-12表样 3" xfId="1773"/>
    <cellStyle name="好_同德" xfId="1774"/>
    <cellStyle name="好_同德 2" xfId="1775"/>
    <cellStyle name="好_同德 2 2" xfId="1776"/>
    <cellStyle name="好_同德 3" xfId="1777"/>
    <cellStyle name="好_同德_2016年高新区人代会报告附表2016-1-12表样" xfId="1778"/>
    <cellStyle name="好_同德_2016年高新区人代会报告附表2016-1-12表样 2" xfId="1779"/>
    <cellStyle name="好_同德_2016年高新区人代会报告附表2016-1-12表样 2 2" xfId="1780"/>
    <cellStyle name="好_同德_2016年高新区人代会报告附表2016-1-12表样 3" xfId="1781"/>
    <cellStyle name="好_政府投融资平台贷款情况季度监测表（新）" xfId="1782"/>
    <cellStyle name="好_政府投融资平台贷款情况季度监测表（新） 2" xfId="1783"/>
    <cellStyle name="好_政府投融资平台贷款情况季度监测表（新）_2016年高新区人代会报告附表2016-1-12表样" xfId="1784"/>
    <cellStyle name="好_政府投融资平台贷款情况季度监测表（新）_2016年高新区人代会报告附表2016-1-12表样 2" xfId="1785"/>
    <cellStyle name="后继超级链接" xfId="1786"/>
    <cellStyle name="后继超级链接 2" xfId="1787"/>
    <cellStyle name="后继超链接" xfId="1788"/>
    <cellStyle name="后继超链接 2" xfId="1789"/>
    <cellStyle name="汇总" xfId="1790"/>
    <cellStyle name="汇总 2" xfId="1791"/>
    <cellStyle name="汇总 2 2" xfId="1792"/>
    <cellStyle name="汇总 3" xfId="1793"/>
    <cellStyle name="汇总 3 2" xfId="1794"/>
    <cellStyle name="Currency" xfId="1795"/>
    <cellStyle name="货币 2" xfId="1796"/>
    <cellStyle name="货币 2 2" xfId="1797"/>
    <cellStyle name="货币 2 2 2" xfId="1798"/>
    <cellStyle name="货币 2 2 2 2" xfId="1799"/>
    <cellStyle name="货币 2 2 3" xfId="1800"/>
    <cellStyle name="货币 2 3" xfId="1801"/>
    <cellStyle name="货币 2 3 2" xfId="1802"/>
    <cellStyle name="货币 2 4" xfId="1803"/>
    <cellStyle name="货币 3" xfId="1804"/>
    <cellStyle name="货币 4" xfId="1805"/>
    <cellStyle name="货币 4 2" xfId="1806"/>
    <cellStyle name="货币 5" xfId="1807"/>
    <cellStyle name="货币 5 2" xfId="1808"/>
    <cellStyle name="Currency [0]" xfId="1809"/>
    <cellStyle name="货币[0] 2" xfId="1810"/>
    <cellStyle name="货币[0] 2 2" xfId="1811"/>
    <cellStyle name="货币[0] 2 2 2" xfId="1812"/>
    <cellStyle name="货币[0] 2 2 2 2" xfId="1813"/>
    <cellStyle name="货币[0] 2 2 3" xfId="1814"/>
    <cellStyle name="货币[0] 2 3" xfId="1815"/>
    <cellStyle name="货币[0] 2 3 2" xfId="1816"/>
    <cellStyle name="货币[0] 2 4" xfId="1817"/>
    <cellStyle name="货币[0] 3" xfId="1818"/>
    <cellStyle name="货币[0] 3 2" xfId="1819"/>
    <cellStyle name="货币[0] 3 2 2" xfId="1820"/>
    <cellStyle name="货币[0] 3 3" xfId="1821"/>
    <cellStyle name="计算" xfId="1822"/>
    <cellStyle name="计算 2" xfId="1823"/>
    <cellStyle name="计算 2 2" xfId="1824"/>
    <cellStyle name="计算 3" xfId="1825"/>
    <cellStyle name="计算 3 2" xfId="1826"/>
    <cellStyle name="检查单元格" xfId="1827"/>
    <cellStyle name="检查单元格 2" xfId="1828"/>
    <cellStyle name="检查单元格 2 2" xfId="1829"/>
    <cellStyle name="检查单元格 3" xfId="1830"/>
    <cellStyle name="检查单元格 3 2" xfId="1831"/>
    <cellStyle name="解释性文本" xfId="1832"/>
    <cellStyle name="解释性文本 2" xfId="1833"/>
    <cellStyle name="解释性文本 2 2" xfId="1834"/>
    <cellStyle name="解释性文本 3" xfId="1835"/>
    <cellStyle name="解释性文本 3 2" xfId="1836"/>
    <cellStyle name="警告文本" xfId="1837"/>
    <cellStyle name="警告文本 2" xfId="1838"/>
    <cellStyle name="警告文本 2 2" xfId="1839"/>
    <cellStyle name="警告文本 3" xfId="1840"/>
    <cellStyle name="警告文本 3 2" xfId="1841"/>
    <cellStyle name="链接单元格" xfId="1842"/>
    <cellStyle name="链接单元格 2" xfId="1843"/>
    <cellStyle name="链接单元格 2 2" xfId="1844"/>
    <cellStyle name="链接单元格 3" xfId="1845"/>
    <cellStyle name="链接单元格 3 2" xfId="1846"/>
    <cellStyle name="霓付 [0]_ +Foil &amp; -FOIL &amp; PAPER" xfId="1847"/>
    <cellStyle name="霓付_ +Foil &amp; -FOIL &amp; PAPER" xfId="1848"/>
    <cellStyle name="烹拳 [0]_ +Foil &amp; -FOIL &amp; PAPER" xfId="1849"/>
    <cellStyle name="烹拳_ +Foil &amp; -FOIL &amp; PAPER" xfId="1850"/>
    <cellStyle name="普通_ 白土" xfId="1851"/>
    <cellStyle name="千分位[0]_ 白土" xfId="1852"/>
    <cellStyle name="千分位_ 白土" xfId="1853"/>
    <cellStyle name="千位[0]_(人代会用)" xfId="1854"/>
    <cellStyle name="千位_(人代会用)" xfId="1855"/>
    <cellStyle name="Comma" xfId="1856"/>
    <cellStyle name="千位分隔 2" xfId="1857"/>
    <cellStyle name="千位分隔 2 2" xfId="1858"/>
    <cellStyle name="千位分隔 2 2 2" xfId="1859"/>
    <cellStyle name="千位分隔 2 2 2 2" xfId="1860"/>
    <cellStyle name="千位分隔 2 2 3" xfId="1861"/>
    <cellStyle name="千位分隔 2 3" xfId="1862"/>
    <cellStyle name="千位分隔 2 3 2" xfId="1863"/>
    <cellStyle name="千位分隔 2 4" xfId="1864"/>
    <cellStyle name="千位分隔 3" xfId="1865"/>
    <cellStyle name="千位分隔 3 2" xfId="1866"/>
    <cellStyle name="千位分隔 3 2 2" xfId="1867"/>
    <cellStyle name="千位分隔 3 3" xfId="1868"/>
    <cellStyle name="千位分隔 4" xfId="1869"/>
    <cellStyle name="千位分隔 4 2" xfId="1870"/>
    <cellStyle name="千位分隔 4 2 2" xfId="1871"/>
    <cellStyle name="千位分隔 4 3" xfId="1872"/>
    <cellStyle name="千位分隔 5" xfId="1873"/>
    <cellStyle name="千位分隔 5 2" xfId="1874"/>
    <cellStyle name="千位分隔 6" xfId="1875"/>
    <cellStyle name="千位分隔 6 2" xfId="1876"/>
    <cellStyle name="Comma [0]" xfId="1877"/>
    <cellStyle name="千位分隔[0] 2" xfId="1878"/>
    <cellStyle name="千位分隔[0] 2 2" xfId="1879"/>
    <cellStyle name="千位分隔[0] 2 2 2" xfId="1880"/>
    <cellStyle name="千位分隔[0] 2 3" xfId="1881"/>
    <cellStyle name="千位分隔[0] 3" xfId="1882"/>
    <cellStyle name="千位分隔[0] 5" xfId="1883"/>
    <cellStyle name="千位分季_新建 Microsoft Excel 工作表" xfId="1884"/>
    <cellStyle name="钎霖_4岿角利" xfId="1885"/>
    <cellStyle name="强调 1" xfId="1886"/>
    <cellStyle name="强调 1 2" xfId="1887"/>
    <cellStyle name="强调 2" xfId="1888"/>
    <cellStyle name="强调 2 2" xfId="1889"/>
    <cellStyle name="强调 3" xfId="1890"/>
    <cellStyle name="强调 3 2" xfId="1891"/>
    <cellStyle name="强调文字颜色 1" xfId="1892"/>
    <cellStyle name="强调文字颜色 1 2" xfId="1893"/>
    <cellStyle name="强调文字颜色 1 2 2" xfId="1894"/>
    <cellStyle name="强调文字颜色 1 3" xfId="1895"/>
    <cellStyle name="强调文字颜色 1 3 2" xfId="1896"/>
    <cellStyle name="强调文字颜色 2" xfId="1897"/>
    <cellStyle name="强调文字颜色 2 2" xfId="1898"/>
    <cellStyle name="强调文字颜色 2 2 2" xfId="1899"/>
    <cellStyle name="强调文字颜色 2 3" xfId="1900"/>
    <cellStyle name="强调文字颜色 2 3 2" xfId="1901"/>
    <cellStyle name="强调文字颜色 3" xfId="1902"/>
    <cellStyle name="强调文字颜色 3 2" xfId="1903"/>
    <cellStyle name="强调文字颜色 3 2 2" xfId="1904"/>
    <cellStyle name="强调文字颜色 3 3" xfId="1905"/>
    <cellStyle name="强调文字颜色 3 3 2" xfId="1906"/>
    <cellStyle name="强调文字颜色 4" xfId="1907"/>
    <cellStyle name="强调文字颜色 4 2" xfId="1908"/>
    <cellStyle name="强调文字颜色 4 2 2" xfId="1909"/>
    <cellStyle name="强调文字颜色 4 3" xfId="1910"/>
    <cellStyle name="强调文字颜色 4 3 2" xfId="1911"/>
    <cellStyle name="强调文字颜色 5" xfId="1912"/>
    <cellStyle name="强调文字颜色 5 2" xfId="1913"/>
    <cellStyle name="强调文字颜色 5 2 2" xfId="1914"/>
    <cellStyle name="强调文字颜色 5 3" xfId="1915"/>
    <cellStyle name="强调文字颜色 5 3 2" xfId="1916"/>
    <cellStyle name="强调文字颜色 6" xfId="1917"/>
    <cellStyle name="强调文字颜色 6 2" xfId="1918"/>
    <cellStyle name="强调文字颜色 6 2 2" xfId="1919"/>
    <cellStyle name="强调文字颜色 6 3" xfId="1920"/>
    <cellStyle name="强调文字颜色 6 3 2" xfId="1921"/>
    <cellStyle name="适中" xfId="1922"/>
    <cellStyle name="适中 2" xfId="1923"/>
    <cellStyle name="适中 2 2" xfId="1924"/>
    <cellStyle name="适中 3" xfId="1925"/>
    <cellStyle name="适中 3 2" xfId="1926"/>
    <cellStyle name="输出" xfId="1927"/>
    <cellStyle name="输出 2" xfId="1928"/>
    <cellStyle name="输出 2 2" xfId="1929"/>
    <cellStyle name="输出 3" xfId="1930"/>
    <cellStyle name="输出 3 2" xfId="1931"/>
    <cellStyle name="输入" xfId="1932"/>
    <cellStyle name="输入 2" xfId="1933"/>
    <cellStyle name="输入 2 2" xfId="1934"/>
    <cellStyle name="输入 3" xfId="1935"/>
    <cellStyle name="输入 3 2" xfId="1936"/>
    <cellStyle name="数字" xfId="1937"/>
    <cellStyle name="数字 2" xfId="1938"/>
    <cellStyle name="数字 2 2" xfId="1939"/>
    <cellStyle name="数字 3" xfId="1940"/>
    <cellStyle name="数字_2016年高新区人代会报告附表2016-1-12表样" xfId="1941"/>
    <cellStyle name="未定义" xfId="1942"/>
    <cellStyle name="小数" xfId="1943"/>
    <cellStyle name="小数 2" xfId="1944"/>
    <cellStyle name="小数 2 2" xfId="1945"/>
    <cellStyle name="小数 3" xfId="1946"/>
    <cellStyle name="小数_2016年高新区人代会报告附表2016-1-12表样" xfId="1947"/>
    <cellStyle name="样式 1" xfId="1948"/>
    <cellStyle name="样式 1 2" xfId="1949"/>
    <cellStyle name="样式 1 3" xfId="1950"/>
    <cellStyle name="样式 1 4" xfId="1951"/>
    <cellStyle name="样式 1_2013年偿还债券本息明细" xfId="1952"/>
    <cellStyle name="着色 1" xfId="1953"/>
    <cellStyle name="着色 1 2" xfId="1954"/>
    <cellStyle name="着色 1 2 2" xfId="1955"/>
    <cellStyle name="着色 1 3" xfId="1956"/>
    <cellStyle name="着色 2" xfId="1957"/>
    <cellStyle name="着色 2 2" xfId="1958"/>
    <cellStyle name="着色 2 2 2" xfId="1959"/>
    <cellStyle name="着色 2 3" xfId="1960"/>
    <cellStyle name="着色 3" xfId="1961"/>
    <cellStyle name="着色 3 2" xfId="1962"/>
    <cellStyle name="着色 3 2 2" xfId="1963"/>
    <cellStyle name="着色 3 3" xfId="1964"/>
    <cellStyle name="着色 4" xfId="1965"/>
    <cellStyle name="着色 4 2" xfId="1966"/>
    <cellStyle name="着色 4 2 2" xfId="1967"/>
    <cellStyle name="着色 4 3" xfId="1968"/>
    <cellStyle name="着色 5" xfId="1969"/>
    <cellStyle name="着色 5 2" xfId="1970"/>
    <cellStyle name="着色 5 2 2" xfId="1971"/>
    <cellStyle name="着色 5 3" xfId="1972"/>
    <cellStyle name="着色 6" xfId="1973"/>
    <cellStyle name="着色 6 2" xfId="1974"/>
    <cellStyle name="着色 6 2 2" xfId="1975"/>
    <cellStyle name="着色 6 3" xfId="1976"/>
    <cellStyle name="注释" xfId="1977"/>
    <cellStyle name="注释 2" xfId="1978"/>
    <cellStyle name="注释 2 2" xfId="1979"/>
    <cellStyle name="注释 3" xfId="1980"/>
    <cellStyle name="注释 3 2" xfId="1981"/>
    <cellStyle name="콤마 [0]_BOILER-CO1" xfId="1982"/>
    <cellStyle name="콤마_BOILER-CO1" xfId="1983"/>
    <cellStyle name="통화 [0]_BOILER-CO1" xfId="1984"/>
    <cellStyle name="통화_BOILER-CO1" xfId="1985"/>
    <cellStyle name="표준_0N-HANDLING " xfId="1986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24180;\2015&#24180;&#24066;&#23616;&#19979;&#36733;&#25991;&#20214;\2020&#24180;&#22320;&#26041;&#36130;&#25919;&#39044;&#31639;&#34920;20200103-4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九"/>
      <sheetName val="五保预算安排表"/>
      <sheetName val="五保支出需求表"/>
    </sheetNames>
    <sheetDataSet>
      <sheetData sheetId="0">
        <row r="33">
          <cell r="C33">
            <v>310000</v>
          </cell>
        </row>
      </sheetData>
      <sheetData sheetId="1">
        <row r="1278">
          <cell r="C1278">
            <v>371000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33.625" style="0" customWidth="1"/>
    <col min="2" max="2" width="18.375" style="0" customWidth="1"/>
    <col min="3" max="3" width="15.375" style="0" customWidth="1"/>
    <col min="4" max="4" width="11.375" style="0" customWidth="1"/>
  </cols>
  <sheetData>
    <row r="1" spans="1:4" ht="25.5">
      <c r="A1" s="140" t="s">
        <v>1069</v>
      </c>
      <c r="B1" s="140"/>
      <c r="C1" s="140"/>
      <c r="D1" s="140"/>
    </row>
    <row r="2" ht="26.25" customHeight="1">
      <c r="D2" s="1" t="s">
        <v>906</v>
      </c>
    </row>
    <row r="3" spans="1:4" ht="30.75" customHeight="1">
      <c r="A3" s="6" t="s">
        <v>907</v>
      </c>
      <c r="B3" s="6" t="s">
        <v>1070</v>
      </c>
      <c r="C3" s="6" t="s">
        <v>1071</v>
      </c>
      <c r="D3" s="6" t="s">
        <v>930</v>
      </c>
    </row>
    <row r="4" spans="1:4" ht="30.75" customHeight="1">
      <c r="A4" s="2" t="s">
        <v>909</v>
      </c>
      <c r="B4" s="60">
        <f>SUM(B5:B20)</f>
        <v>297514</v>
      </c>
      <c r="C4" s="60">
        <f>SUM(C5:C20)</f>
        <v>297000</v>
      </c>
      <c r="D4" s="59">
        <f>(C4/B4)-1</f>
        <v>-0.0017276497912703803</v>
      </c>
    </row>
    <row r="5" spans="1:4" ht="30.75" customHeight="1">
      <c r="A5" s="2" t="s">
        <v>910</v>
      </c>
      <c r="B5" s="60">
        <v>75342</v>
      </c>
      <c r="C5" s="60">
        <v>77650</v>
      </c>
      <c r="D5" s="4">
        <v>0.045</v>
      </c>
    </row>
    <row r="6" spans="1:4" ht="30.75" customHeight="1">
      <c r="A6" s="2" t="s">
        <v>911</v>
      </c>
      <c r="B6" s="60">
        <v>43017</v>
      </c>
      <c r="C6" s="60">
        <v>43000</v>
      </c>
      <c r="D6" s="59">
        <f aca="true" t="shared" si="0" ref="D6:D21">(C6/B6)-1</f>
        <v>-0.0003951925982751403</v>
      </c>
    </row>
    <row r="7" spans="1:4" ht="30.75" customHeight="1">
      <c r="A7" s="2" t="s">
        <v>912</v>
      </c>
      <c r="B7" s="60">
        <v>0</v>
      </c>
      <c r="C7" s="60">
        <v>0</v>
      </c>
      <c r="D7" s="59">
        <v>0</v>
      </c>
    </row>
    <row r="8" spans="1:4" ht="30.75" customHeight="1">
      <c r="A8" s="2" t="s">
        <v>913</v>
      </c>
      <c r="B8" s="60">
        <v>22085</v>
      </c>
      <c r="C8" s="60">
        <v>22000</v>
      </c>
      <c r="D8" s="59">
        <f t="shared" si="0"/>
        <v>-0.00384876613085805</v>
      </c>
    </row>
    <row r="9" spans="1:4" ht="30.75" customHeight="1">
      <c r="A9" s="2" t="s">
        <v>914</v>
      </c>
      <c r="B9" s="60">
        <v>0</v>
      </c>
      <c r="C9" s="60">
        <v>0</v>
      </c>
      <c r="D9" s="59">
        <v>0</v>
      </c>
    </row>
    <row r="10" spans="1:4" ht="30.75" customHeight="1">
      <c r="A10" s="2" t="s">
        <v>915</v>
      </c>
      <c r="B10" s="60">
        <v>0</v>
      </c>
      <c r="C10" s="60">
        <v>0</v>
      </c>
      <c r="D10" s="59">
        <v>0</v>
      </c>
    </row>
    <row r="11" spans="1:4" ht="30.75" customHeight="1">
      <c r="A11" s="2" t="s">
        <v>916</v>
      </c>
      <c r="B11" s="60">
        <v>20814</v>
      </c>
      <c r="C11" s="60">
        <v>20800</v>
      </c>
      <c r="D11" s="59">
        <f t="shared" si="0"/>
        <v>-0.0006726241952531575</v>
      </c>
    </row>
    <row r="12" spans="1:4" ht="30.75" customHeight="1">
      <c r="A12" s="2" t="s">
        <v>917</v>
      </c>
      <c r="B12" s="60">
        <v>3572</v>
      </c>
      <c r="C12" s="60">
        <v>3580</v>
      </c>
      <c r="D12" s="59">
        <f t="shared" si="0"/>
        <v>0.002239641657334923</v>
      </c>
    </row>
    <row r="13" spans="1:4" ht="30.75" customHeight="1">
      <c r="A13" s="2" t="s">
        <v>918</v>
      </c>
      <c r="B13" s="60">
        <v>3816</v>
      </c>
      <c r="C13" s="60">
        <v>3845</v>
      </c>
      <c r="D13" s="59">
        <f t="shared" si="0"/>
        <v>0.007599580712788212</v>
      </c>
    </row>
    <row r="14" spans="1:4" ht="30.75" customHeight="1">
      <c r="A14" s="2" t="s">
        <v>919</v>
      </c>
      <c r="B14" s="60">
        <v>52759</v>
      </c>
      <c r="C14" s="60">
        <v>50900</v>
      </c>
      <c r="D14" s="4">
        <f t="shared" si="0"/>
        <v>-0.03523569438389662</v>
      </c>
    </row>
    <row r="15" spans="1:4" ht="30.75" customHeight="1">
      <c r="A15" s="2" t="s">
        <v>920</v>
      </c>
      <c r="B15" s="60">
        <v>7929</v>
      </c>
      <c r="C15" s="60">
        <v>7690</v>
      </c>
      <c r="D15" s="59">
        <f t="shared" si="0"/>
        <v>-0.03014251481901875</v>
      </c>
    </row>
    <row r="16" spans="1:4" ht="30.75" customHeight="1">
      <c r="A16" s="2" t="s">
        <v>921</v>
      </c>
      <c r="B16" s="60">
        <v>149</v>
      </c>
      <c r="C16" s="60">
        <v>140</v>
      </c>
      <c r="D16" s="59">
        <f t="shared" si="0"/>
        <v>-0.06040268456375841</v>
      </c>
    </row>
    <row r="17" spans="1:4" ht="30.75" customHeight="1">
      <c r="A17" s="2" t="s">
        <v>922</v>
      </c>
      <c r="B17" s="60">
        <v>67393</v>
      </c>
      <c r="C17" s="60">
        <v>67395</v>
      </c>
      <c r="D17" s="59">
        <f t="shared" si="0"/>
        <v>2.9676672651524072E-05</v>
      </c>
    </row>
    <row r="18" spans="1:4" ht="30.75" customHeight="1">
      <c r="A18" s="2" t="s">
        <v>923</v>
      </c>
      <c r="B18" s="60">
        <v>0</v>
      </c>
      <c r="C18" s="60">
        <v>0</v>
      </c>
      <c r="D18" s="59">
        <v>0</v>
      </c>
    </row>
    <row r="19" spans="1:4" ht="30.75" customHeight="1">
      <c r="A19" s="2" t="s">
        <v>924</v>
      </c>
      <c r="B19" s="60">
        <v>0</v>
      </c>
      <c r="C19" s="60">
        <v>0</v>
      </c>
      <c r="D19" s="59">
        <v>0</v>
      </c>
    </row>
    <row r="20" spans="1:4" ht="30.75" customHeight="1">
      <c r="A20" s="2" t="s">
        <v>925</v>
      </c>
      <c r="B20" s="60">
        <v>638</v>
      </c>
      <c r="C20" s="60">
        <v>0</v>
      </c>
      <c r="D20" s="59">
        <f t="shared" si="0"/>
        <v>-1</v>
      </c>
    </row>
    <row r="21" spans="1:4" ht="30.75" customHeight="1">
      <c r="A21" s="2" t="s">
        <v>926</v>
      </c>
      <c r="B21" s="60">
        <v>12589</v>
      </c>
      <c r="C21" s="60">
        <v>13000</v>
      </c>
      <c r="D21" s="59">
        <f t="shared" si="0"/>
        <v>0.0326475494479308</v>
      </c>
    </row>
    <row r="22" spans="1:4" ht="30.75" customHeight="1">
      <c r="A22" s="61" t="s">
        <v>927</v>
      </c>
      <c r="B22" s="62">
        <f>B21+B4</f>
        <v>310103</v>
      </c>
      <c r="C22" s="62">
        <f>C21+C4</f>
        <v>310000</v>
      </c>
      <c r="D22" s="63">
        <v>0</v>
      </c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32.25390625" style="0" customWidth="1"/>
    <col min="2" max="2" width="16.375" style="0" customWidth="1"/>
    <col min="3" max="3" width="15.625" style="0" customWidth="1"/>
    <col min="4" max="4" width="14.875" style="0" customWidth="1"/>
  </cols>
  <sheetData>
    <row r="1" spans="1:7" ht="25.5">
      <c r="A1" s="159" t="s">
        <v>897</v>
      </c>
      <c r="B1" s="159"/>
      <c r="C1" s="159"/>
      <c r="D1" s="159"/>
      <c r="E1" s="16"/>
      <c r="F1" s="16"/>
      <c r="G1" s="16"/>
    </row>
    <row r="2" spans="1:7" ht="27.75" customHeight="1">
      <c r="A2" s="16"/>
      <c r="B2" s="16"/>
      <c r="C2" s="16"/>
      <c r="D2" s="46" t="s">
        <v>955</v>
      </c>
      <c r="E2" s="16"/>
      <c r="F2" s="16"/>
      <c r="G2" s="16"/>
    </row>
    <row r="3" spans="1:7" ht="42" customHeight="1">
      <c r="A3" s="11" t="s">
        <v>931</v>
      </c>
      <c r="B3" s="8" t="s">
        <v>1070</v>
      </c>
      <c r="C3" s="11" t="s">
        <v>1071</v>
      </c>
      <c r="D3" s="37" t="s">
        <v>928</v>
      </c>
      <c r="E3" s="16"/>
      <c r="F3" s="16"/>
      <c r="G3" s="16"/>
    </row>
    <row r="4" spans="1:7" ht="42" customHeight="1">
      <c r="A4" s="13" t="s">
        <v>990</v>
      </c>
      <c r="B4" s="8">
        <v>0</v>
      </c>
      <c r="C4" s="8">
        <v>0</v>
      </c>
      <c r="D4" s="39">
        <v>0</v>
      </c>
      <c r="E4" s="16"/>
      <c r="F4" s="16"/>
      <c r="G4" s="38"/>
    </row>
    <row r="5" spans="1:7" ht="42" customHeight="1">
      <c r="A5" s="9" t="s">
        <v>991</v>
      </c>
      <c r="B5" s="10">
        <v>0</v>
      </c>
      <c r="C5" s="10">
        <v>0</v>
      </c>
      <c r="D5" s="39">
        <v>0</v>
      </c>
      <c r="E5" s="16"/>
      <c r="F5" s="16"/>
      <c r="G5" s="16"/>
    </row>
    <row r="6" spans="1:7" ht="42" customHeight="1">
      <c r="A6" s="9" t="s">
        <v>992</v>
      </c>
      <c r="B6" s="10">
        <v>0</v>
      </c>
      <c r="C6" s="10">
        <v>0</v>
      </c>
      <c r="D6" s="39">
        <v>0</v>
      </c>
      <c r="E6" s="16"/>
      <c r="F6" s="16"/>
      <c r="G6" s="16"/>
    </row>
    <row r="7" spans="1:7" ht="42" customHeight="1">
      <c r="A7" s="40" t="s">
        <v>993</v>
      </c>
      <c r="B7" s="11">
        <v>0</v>
      </c>
      <c r="C7" s="11">
        <v>0</v>
      </c>
      <c r="D7" s="39">
        <v>0</v>
      </c>
      <c r="E7" s="16"/>
      <c r="F7" s="16"/>
      <c r="G7" s="16"/>
    </row>
    <row r="8" spans="1:7" ht="42" customHeight="1">
      <c r="A8" s="9" t="s">
        <v>994</v>
      </c>
      <c r="B8" s="11">
        <v>0</v>
      </c>
      <c r="C8" s="11">
        <v>0</v>
      </c>
      <c r="D8" s="39">
        <v>0</v>
      </c>
      <c r="E8" s="16"/>
      <c r="F8" s="16"/>
      <c r="G8" s="16"/>
    </row>
    <row r="9" spans="1:7" ht="42" customHeight="1">
      <c r="A9" s="9" t="s">
        <v>995</v>
      </c>
      <c r="B9" s="11">
        <v>0</v>
      </c>
      <c r="C9" s="11">
        <v>0</v>
      </c>
      <c r="D9" s="39">
        <v>0</v>
      </c>
      <c r="E9" s="16"/>
      <c r="F9" s="16"/>
      <c r="G9" s="16"/>
    </row>
    <row r="10" spans="1:7" ht="42" customHeight="1">
      <c r="A10" s="9" t="s">
        <v>996</v>
      </c>
      <c r="B10" s="11">
        <v>0</v>
      </c>
      <c r="C10" s="11">
        <v>0</v>
      </c>
      <c r="D10" s="39">
        <v>0</v>
      </c>
      <c r="E10" s="16"/>
      <c r="F10" s="16"/>
      <c r="G10" s="16"/>
    </row>
    <row r="11" spans="1:7" ht="42" customHeight="1">
      <c r="A11" s="45" t="s">
        <v>997</v>
      </c>
      <c r="B11" s="11">
        <v>0</v>
      </c>
      <c r="C11" s="11">
        <v>0</v>
      </c>
      <c r="D11" s="39">
        <v>0</v>
      </c>
      <c r="E11" s="16"/>
      <c r="F11" s="16"/>
      <c r="G11" s="16"/>
    </row>
    <row r="12" spans="1:7" ht="42" customHeight="1">
      <c r="A12" s="9" t="s">
        <v>998</v>
      </c>
      <c r="B12" s="11">
        <v>0</v>
      </c>
      <c r="C12" s="11">
        <v>0</v>
      </c>
      <c r="D12" s="39">
        <v>0</v>
      </c>
      <c r="E12" s="16"/>
      <c r="F12" s="16"/>
      <c r="G12" s="16"/>
    </row>
    <row r="13" spans="1:7" ht="42" customHeight="1">
      <c r="A13" s="9" t="s">
        <v>999</v>
      </c>
      <c r="B13" s="11">
        <v>0</v>
      </c>
      <c r="C13" s="11">
        <v>0</v>
      </c>
      <c r="D13" s="39">
        <v>0</v>
      </c>
      <c r="E13" s="16"/>
      <c r="F13" s="16"/>
      <c r="G13" s="16"/>
    </row>
    <row r="14" spans="1:7" ht="42" customHeight="1">
      <c r="A14" s="9"/>
      <c r="B14" s="10"/>
      <c r="C14" s="10"/>
      <c r="D14" s="39"/>
      <c r="E14" s="16"/>
      <c r="F14" s="16"/>
      <c r="G14" s="16"/>
    </row>
    <row r="15" spans="1:4" ht="14.25">
      <c r="A15" s="41"/>
      <c r="B15" s="42"/>
      <c r="C15" s="42"/>
      <c r="D15" s="43"/>
    </row>
    <row r="16" spans="1:4" ht="14.25">
      <c r="A16" s="41"/>
      <c r="B16" s="42"/>
      <c r="C16" s="42"/>
      <c r="D16" s="43"/>
    </row>
    <row r="17" spans="1:4" ht="14.25">
      <c r="A17" s="41"/>
      <c r="B17" s="42"/>
      <c r="C17" s="42"/>
      <c r="D17" s="43"/>
    </row>
    <row r="18" spans="1:4" ht="14.25">
      <c r="A18" s="41"/>
      <c r="B18" s="42"/>
      <c r="C18" s="42"/>
      <c r="D18" s="43"/>
    </row>
    <row r="19" spans="1:4" ht="14.25">
      <c r="A19" s="41"/>
      <c r="B19" s="44"/>
      <c r="C19" s="44"/>
      <c r="D19" s="43"/>
    </row>
    <row r="20" spans="1:4" ht="14.25">
      <c r="A20" s="41"/>
      <c r="B20" s="42"/>
      <c r="C20" s="42"/>
      <c r="D20" s="43"/>
    </row>
    <row r="21" spans="1:4" ht="14.25">
      <c r="A21" s="41"/>
      <c r="B21" s="42"/>
      <c r="C21" s="42"/>
      <c r="D21" s="43"/>
    </row>
    <row r="22" spans="1:4" ht="14.25">
      <c r="A22" s="41"/>
      <c r="B22" s="42"/>
      <c r="C22" s="42"/>
      <c r="D22" s="43"/>
    </row>
    <row r="23" spans="1:4" ht="14.25">
      <c r="A23" s="41"/>
      <c r="B23" s="42"/>
      <c r="C23" s="42"/>
      <c r="D23" s="43"/>
    </row>
    <row r="24" spans="1:4" ht="14.25">
      <c r="A24" s="41"/>
      <c r="B24" s="42"/>
      <c r="C24" s="42"/>
      <c r="D24" s="43"/>
    </row>
    <row r="25" spans="1:4" ht="14.25">
      <c r="A25" s="41"/>
      <c r="B25" s="42"/>
      <c r="C25" s="42"/>
      <c r="D25" s="43"/>
    </row>
  </sheetData>
  <sheetProtection/>
  <mergeCells count="1">
    <mergeCell ref="A1:D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47.625" style="0" customWidth="1"/>
    <col min="2" max="2" width="16.25390625" style="0" customWidth="1"/>
    <col min="3" max="3" width="17.125" style="0" customWidth="1"/>
  </cols>
  <sheetData>
    <row r="1" spans="1:3" ht="33" customHeight="1">
      <c r="A1" s="161" t="s">
        <v>898</v>
      </c>
      <c r="B1" s="161"/>
      <c r="C1" s="161"/>
    </row>
    <row r="2" spans="1:3" ht="25.5" customHeight="1">
      <c r="A2" s="48"/>
      <c r="B2" s="160" t="s">
        <v>906</v>
      </c>
      <c r="C2" s="160"/>
    </row>
    <row r="3" spans="1:3" ht="19.5" customHeight="1">
      <c r="A3" s="51" t="s">
        <v>1000</v>
      </c>
      <c r="B3" s="51" t="s">
        <v>899</v>
      </c>
      <c r="C3" s="52" t="s">
        <v>900</v>
      </c>
    </row>
    <row r="4" spans="1:3" ht="19.5" customHeight="1">
      <c r="A4" s="50" t="s">
        <v>1001</v>
      </c>
      <c r="B4" s="164">
        <f>SUM(B5:B35)</f>
        <v>0</v>
      </c>
      <c r="C4" s="164">
        <f>SUM(C5:C35)</f>
        <v>0</v>
      </c>
    </row>
    <row r="5" spans="1:3" ht="19.5" customHeight="1">
      <c r="A5" s="49" t="s">
        <v>1002</v>
      </c>
      <c r="B5" s="164">
        <f aca="true" t="shared" si="0" ref="B5:B35">SUM(B6:B36)</f>
        <v>0</v>
      </c>
      <c r="C5" s="164">
        <f aca="true" t="shared" si="1" ref="C5:C35">SUM(C6:C36)</f>
        <v>0</v>
      </c>
    </row>
    <row r="6" spans="1:3" ht="19.5" customHeight="1">
      <c r="A6" s="49" t="s">
        <v>1003</v>
      </c>
      <c r="B6" s="164">
        <f t="shared" si="0"/>
        <v>0</v>
      </c>
      <c r="C6" s="164">
        <f t="shared" si="1"/>
        <v>0</v>
      </c>
    </row>
    <row r="7" spans="1:3" ht="19.5" customHeight="1">
      <c r="A7" s="49" t="s">
        <v>1004</v>
      </c>
      <c r="B7" s="164">
        <f t="shared" si="0"/>
        <v>0</v>
      </c>
      <c r="C7" s="164">
        <f t="shared" si="1"/>
        <v>0</v>
      </c>
    </row>
    <row r="8" spans="1:3" ht="19.5" customHeight="1">
      <c r="A8" s="49" t="s">
        <v>1005</v>
      </c>
      <c r="B8" s="164">
        <f t="shared" si="0"/>
        <v>0</v>
      </c>
      <c r="C8" s="164">
        <f t="shared" si="1"/>
        <v>0</v>
      </c>
    </row>
    <row r="9" spans="1:3" ht="19.5" customHeight="1">
      <c r="A9" s="49" t="s">
        <v>1006</v>
      </c>
      <c r="B9" s="164">
        <f t="shared" si="0"/>
        <v>0</v>
      </c>
      <c r="C9" s="164">
        <f t="shared" si="1"/>
        <v>0</v>
      </c>
    </row>
    <row r="10" spans="1:3" ht="19.5" customHeight="1">
      <c r="A10" s="49" t="s">
        <v>1007</v>
      </c>
      <c r="B10" s="164">
        <f t="shared" si="0"/>
        <v>0</v>
      </c>
      <c r="C10" s="164">
        <f t="shared" si="1"/>
        <v>0</v>
      </c>
    </row>
    <row r="11" spans="1:3" ht="19.5" customHeight="1">
      <c r="A11" s="49" t="s">
        <v>1008</v>
      </c>
      <c r="B11" s="164">
        <f t="shared" si="0"/>
        <v>0</v>
      </c>
      <c r="C11" s="164">
        <f t="shared" si="1"/>
        <v>0</v>
      </c>
    </row>
    <row r="12" spans="1:3" ht="19.5" customHeight="1">
      <c r="A12" s="49" t="s">
        <v>1009</v>
      </c>
      <c r="B12" s="164">
        <f t="shared" si="0"/>
        <v>0</v>
      </c>
      <c r="C12" s="164">
        <f t="shared" si="1"/>
        <v>0</v>
      </c>
    </row>
    <row r="13" spans="1:3" ht="19.5" customHeight="1">
      <c r="A13" s="49" t="s">
        <v>1010</v>
      </c>
      <c r="B13" s="164">
        <f t="shared" si="0"/>
        <v>0</v>
      </c>
      <c r="C13" s="164">
        <f t="shared" si="1"/>
        <v>0</v>
      </c>
    </row>
    <row r="14" spans="1:3" ht="19.5" customHeight="1">
      <c r="A14" s="49" t="s">
        <v>1011</v>
      </c>
      <c r="B14" s="164">
        <f t="shared" si="0"/>
        <v>0</v>
      </c>
      <c r="C14" s="164">
        <f t="shared" si="1"/>
        <v>0</v>
      </c>
    </row>
    <row r="15" spans="1:3" ht="19.5" customHeight="1">
      <c r="A15" s="49" t="s">
        <v>1012</v>
      </c>
      <c r="B15" s="164">
        <f t="shared" si="0"/>
        <v>0</v>
      </c>
      <c r="C15" s="164">
        <f t="shared" si="1"/>
        <v>0</v>
      </c>
    </row>
    <row r="16" spans="1:3" ht="19.5" customHeight="1">
      <c r="A16" s="49" t="s">
        <v>1013</v>
      </c>
      <c r="B16" s="164">
        <f t="shared" si="0"/>
        <v>0</v>
      </c>
      <c r="C16" s="164">
        <f t="shared" si="1"/>
        <v>0</v>
      </c>
    </row>
    <row r="17" spans="1:3" ht="19.5" customHeight="1">
      <c r="A17" s="49" t="s">
        <v>1014</v>
      </c>
      <c r="B17" s="164">
        <f t="shared" si="0"/>
        <v>0</v>
      </c>
      <c r="C17" s="164">
        <f t="shared" si="1"/>
        <v>0</v>
      </c>
    </row>
    <row r="18" spans="1:3" ht="19.5" customHeight="1">
      <c r="A18" s="49" t="s">
        <v>1015</v>
      </c>
      <c r="B18" s="164">
        <f t="shared" si="0"/>
        <v>0</v>
      </c>
      <c r="C18" s="164">
        <f t="shared" si="1"/>
        <v>0</v>
      </c>
    </row>
    <row r="19" spans="1:3" ht="19.5" customHeight="1">
      <c r="A19" s="49" t="s">
        <v>1016</v>
      </c>
      <c r="B19" s="164">
        <f t="shared" si="0"/>
        <v>0</v>
      </c>
      <c r="C19" s="164">
        <f t="shared" si="1"/>
        <v>0</v>
      </c>
    </row>
    <row r="20" spans="1:3" ht="19.5" customHeight="1">
      <c r="A20" s="49" t="s">
        <v>1017</v>
      </c>
      <c r="B20" s="164">
        <f t="shared" si="0"/>
        <v>0</v>
      </c>
      <c r="C20" s="164">
        <f t="shared" si="1"/>
        <v>0</v>
      </c>
    </row>
    <row r="21" spans="1:3" ht="19.5" customHeight="1">
      <c r="A21" s="49" t="s">
        <v>1018</v>
      </c>
      <c r="B21" s="164">
        <f t="shared" si="0"/>
        <v>0</v>
      </c>
      <c r="C21" s="164">
        <f t="shared" si="1"/>
        <v>0</v>
      </c>
    </row>
    <row r="22" spans="1:3" ht="19.5" customHeight="1">
      <c r="A22" s="49" t="s">
        <v>1019</v>
      </c>
      <c r="B22" s="164">
        <f t="shared" si="0"/>
        <v>0</v>
      </c>
      <c r="C22" s="164">
        <f t="shared" si="1"/>
        <v>0</v>
      </c>
    </row>
    <row r="23" spans="1:3" ht="19.5" customHeight="1">
      <c r="A23" s="49" t="s">
        <v>1020</v>
      </c>
      <c r="B23" s="164">
        <f t="shared" si="0"/>
        <v>0</v>
      </c>
      <c r="C23" s="164">
        <f t="shared" si="1"/>
        <v>0</v>
      </c>
    </row>
    <row r="24" spans="1:3" ht="19.5" customHeight="1">
      <c r="A24" s="49" t="s">
        <v>1021</v>
      </c>
      <c r="B24" s="164">
        <f t="shared" si="0"/>
        <v>0</v>
      </c>
      <c r="C24" s="164">
        <f t="shared" si="1"/>
        <v>0</v>
      </c>
    </row>
    <row r="25" spans="1:3" ht="19.5" customHeight="1">
      <c r="A25" s="49" t="s">
        <v>1022</v>
      </c>
      <c r="B25" s="164">
        <f t="shared" si="0"/>
        <v>0</v>
      </c>
      <c r="C25" s="164">
        <f t="shared" si="1"/>
        <v>0</v>
      </c>
    </row>
    <row r="26" spans="1:3" ht="19.5" customHeight="1">
      <c r="A26" s="49" t="s">
        <v>1023</v>
      </c>
      <c r="B26" s="164">
        <f t="shared" si="0"/>
        <v>0</v>
      </c>
      <c r="C26" s="164">
        <f t="shared" si="1"/>
        <v>0</v>
      </c>
    </row>
    <row r="27" spans="1:3" ht="19.5" customHeight="1">
      <c r="A27" s="49" t="s">
        <v>1024</v>
      </c>
      <c r="B27" s="164">
        <f t="shared" si="0"/>
        <v>0</v>
      </c>
      <c r="C27" s="164">
        <f t="shared" si="1"/>
        <v>0</v>
      </c>
    </row>
    <row r="28" spans="1:3" ht="19.5" customHeight="1">
      <c r="A28" s="49" t="s">
        <v>1025</v>
      </c>
      <c r="B28" s="164">
        <f t="shared" si="0"/>
        <v>0</v>
      </c>
      <c r="C28" s="164">
        <f t="shared" si="1"/>
        <v>0</v>
      </c>
    </row>
    <row r="29" spans="1:3" ht="19.5" customHeight="1">
      <c r="A29" s="49" t="s">
        <v>1026</v>
      </c>
      <c r="B29" s="164">
        <f t="shared" si="0"/>
        <v>0</v>
      </c>
      <c r="C29" s="164">
        <f t="shared" si="1"/>
        <v>0</v>
      </c>
    </row>
    <row r="30" spans="1:3" ht="19.5" customHeight="1">
      <c r="A30" s="49" t="s">
        <v>1027</v>
      </c>
      <c r="B30" s="164">
        <f t="shared" si="0"/>
        <v>0</v>
      </c>
      <c r="C30" s="164">
        <f t="shared" si="1"/>
        <v>0</v>
      </c>
    </row>
    <row r="31" spans="1:3" ht="19.5" customHeight="1">
      <c r="A31" s="49" t="s">
        <v>1028</v>
      </c>
      <c r="B31" s="164">
        <f t="shared" si="0"/>
        <v>0</v>
      </c>
      <c r="C31" s="164">
        <f t="shared" si="1"/>
        <v>0</v>
      </c>
    </row>
    <row r="32" spans="1:3" ht="19.5" customHeight="1">
      <c r="A32" s="49" t="s">
        <v>1029</v>
      </c>
      <c r="B32" s="164">
        <f t="shared" si="0"/>
        <v>0</v>
      </c>
      <c r="C32" s="164">
        <f t="shared" si="1"/>
        <v>0</v>
      </c>
    </row>
    <row r="33" spans="1:3" ht="19.5" customHeight="1">
      <c r="A33" s="49" t="s">
        <v>1030</v>
      </c>
      <c r="B33" s="164">
        <f t="shared" si="0"/>
        <v>0</v>
      </c>
      <c r="C33" s="164">
        <f t="shared" si="1"/>
        <v>0</v>
      </c>
    </row>
    <row r="34" spans="1:3" ht="19.5" customHeight="1">
      <c r="A34" s="49" t="s">
        <v>1031</v>
      </c>
      <c r="B34" s="164">
        <f t="shared" si="0"/>
        <v>0</v>
      </c>
      <c r="C34" s="164">
        <f t="shared" si="1"/>
        <v>0</v>
      </c>
    </row>
    <row r="35" spans="1:3" ht="19.5" customHeight="1">
      <c r="A35" s="49" t="s">
        <v>1032</v>
      </c>
      <c r="B35" s="164">
        <f t="shared" si="0"/>
        <v>0</v>
      </c>
      <c r="C35" s="164">
        <f t="shared" si="1"/>
        <v>0</v>
      </c>
    </row>
  </sheetData>
  <sheetProtection/>
  <mergeCells count="2">
    <mergeCell ref="B2:C2"/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43.875" style="0" customWidth="1"/>
    <col min="2" max="3" width="15.00390625" style="0" customWidth="1"/>
  </cols>
  <sheetData>
    <row r="1" spans="1:3" ht="22.5">
      <c r="A1" s="162" t="s">
        <v>901</v>
      </c>
      <c r="B1" s="162"/>
      <c r="C1" s="162"/>
    </row>
    <row r="2" spans="1:3" ht="21" customHeight="1">
      <c r="A2" s="56"/>
      <c r="B2" s="163" t="s">
        <v>906</v>
      </c>
      <c r="C2" s="163"/>
    </row>
    <row r="3" spans="1:3" ht="22.5" customHeight="1">
      <c r="A3" s="55" t="s">
        <v>1000</v>
      </c>
      <c r="B3" s="55" t="s">
        <v>902</v>
      </c>
      <c r="C3" s="52" t="s">
        <v>903</v>
      </c>
    </row>
    <row r="4" spans="1:3" ht="22.5" customHeight="1">
      <c r="A4" s="54" t="s">
        <v>1033</v>
      </c>
      <c r="B4" s="165">
        <v>0</v>
      </c>
      <c r="C4" s="166">
        <v>0</v>
      </c>
    </row>
    <row r="5" spans="1:3" ht="22.5" customHeight="1">
      <c r="A5" s="53" t="s">
        <v>1034</v>
      </c>
      <c r="B5" s="165">
        <v>0</v>
      </c>
      <c r="C5" s="166">
        <v>0</v>
      </c>
    </row>
    <row r="6" spans="1:3" ht="22.5" customHeight="1">
      <c r="A6" s="53" t="s">
        <v>1035</v>
      </c>
      <c r="B6" s="165">
        <v>0</v>
      </c>
      <c r="C6" s="166">
        <v>0</v>
      </c>
    </row>
    <row r="7" spans="1:3" ht="22.5" customHeight="1">
      <c r="A7" s="53" t="s">
        <v>1036</v>
      </c>
      <c r="B7" s="165">
        <v>0</v>
      </c>
      <c r="C7" s="166">
        <v>0</v>
      </c>
    </row>
    <row r="8" spans="1:3" ht="22.5" customHeight="1">
      <c r="A8" s="53" t="s">
        <v>1037</v>
      </c>
      <c r="B8" s="165">
        <v>0</v>
      </c>
      <c r="C8" s="166">
        <v>0</v>
      </c>
    </row>
    <row r="9" spans="1:3" ht="22.5" customHeight="1">
      <c r="A9" s="53" t="s">
        <v>1038</v>
      </c>
      <c r="B9" s="165">
        <v>0</v>
      </c>
      <c r="C9" s="166">
        <v>0</v>
      </c>
    </row>
    <row r="10" spans="1:3" ht="22.5" customHeight="1">
      <c r="A10" s="53" t="s">
        <v>1039</v>
      </c>
      <c r="B10" s="165">
        <v>0</v>
      </c>
      <c r="C10" s="166">
        <v>0</v>
      </c>
    </row>
    <row r="11" spans="1:3" ht="22.5" customHeight="1">
      <c r="A11" s="53" t="s">
        <v>1040</v>
      </c>
      <c r="B11" s="165">
        <v>0</v>
      </c>
      <c r="C11" s="166">
        <v>0</v>
      </c>
    </row>
    <row r="12" spans="1:3" ht="22.5" customHeight="1">
      <c r="A12" s="53" t="s">
        <v>1041</v>
      </c>
      <c r="B12" s="165">
        <v>0</v>
      </c>
      <c r="C12" s="166">
        <v>0</v>
      </c>
    </row>
    <row r="13" spans="1:3" ht="22.5" customHeight="1">
      <c r="A13" s="53" t="s">
        <v>1042</v>
      </c>
      <c r="B13" s="165">
        <v>0</v>
      </c>
      <c r="C13" s="166">
        <v>0</v>
      </c>
    </row>
    <row r="14" spans="1:3" ht="22.5" customHeight="1">
      <c r="A14" s="53" t="s">
        <v>1043</v>
      </c>
      <c r="B14" s="165">
        <v>0</v>
      </c>
      <c r="C14" s="166">
        <v>0</v>
      </c>
    </row>
    <row r="15" spans="1:3" ht="22.5" customHeight="1">
      <c r="A15" s="53" t="s">
        <v>1044</v>
      </c>
      <c r="B15" s="165">
        <v>0</v>
      </c>
      <c r="C15" s="166">
        <v>0</v>
      </c>
    </row>
    <row r="16" spans="1:3" ht="22.5" customHeight="1">
      <c r="A16" s="53" t="s">
        <v>1045</v>
      </c>
      <c r="B16" s="165">
        <v>0</v>
      </c>
      <c r="C16" s="166">
        <v>0</v>
      </c>
    </row>
    <row r="17" spans="1:3" ht="22.5" customHeight="1">
      <c r="A17" s="53" t="s">
        <v>1046</v>
      </c>
      <c r="B17" s="165">
        <v>0</v>
      </c>
      <c r="C17" s="166">
        <v>0</v>
      </c>
    </row>
    <row r="18" spans="1:3" ht="22.5" customHeight="1">
      <c r="A18" s="53" t="s">
        <v>1047</v>
      </c>
      <c r="B18" s="165">
        <v>0</v>
      </c>
      <c r="C18" s="166">
        <v>0</v>
      </c>
    </row>
    <row r="19" spans="1:3" ht="22.5" customHeight="1">
      <c r="A19" s="53" t="s">
        <v>1048</v>
      </c>
      <c r="B19" s="165">
        <v>0</v>
      </c>
      <c r="C19" s="166">
        <v>0</v>
      </c>
    </row>
    <row r="20" spans="1:3" ht="22.5" customHeight="1">
      <c r="A20" s="53" t="s">
        <v>1049</v>
      </c>
      <c r="B20" s="165">
        <v>0</v>
      </c>
      <c r="C20" s="166">
        <v>0</v>
      </c>
    </row>
    <row r="21" spans="1:3" ht="22.5" customHeight="1">
      <c r="A21" s="53" t="s">
        <v>1050</v>
      </c>
      <c r="B21" s="165">
        <v>0</v>
      </c>
      <c r="C21" s="166">
        <v>0</v>
      </c>
    </row>
    <row r="22" spans="1:3" ht="22.5" customHeight="1">
      <c r="A22" s="53" t="s">
        <v>1051</v>
      </c>
      <c r="B22" s="165">
        <v>0</v>
      </c>
      <c r="C22" s="166">
        <v>0</v>
      </c>
    </row>
    <row r="23" spans="1:3" ht="22.5" customHeight="1">
      <c r="A23" s="53" t="s">
        <v>1052</v>
      </c>
      <c r="B23" s="165">
        <v>0</v>
      </c>
      <c r="C23" s="166">
        <v>0</v>
      </c>
    </row>
    <row r="24" spans="1:3" ht="22.5" customHeight="1">
      <c r="A24" s="53" t="s">
        <v>1053</v>
      </c>
      <c r="B24" s="165">
        <v>0</v>
      </c>
      <c r="C24" s="166">
        <v>0</v>
      </c>
    </row>
    <row r="25" spans="1:3" ht="22.5" customHeight="1">
      <c r="A25" s="53" t="s">
        <v>1051</v>
      </c>
      <c r="B25" s="165">
        <v>0</v>
      </c>
      <c r="C25" s="166">
        <v>0</v>
      </c>
    </row>
    <row r="26" spans="1:3" ht="22.5" customHeight="1">
      <c r="A26" s="53" t="s">
        <v>1054</v>
      </c>
      <c r="B26" s="165">
        <v>0</v>
      </c>
      <c r="C26" s="166">
        <v>0</v>
      </c>
    </row>
    <row r="27" spans="1:3" ht="22.5" customHeight="1">
      <c r="A27" s="53" t="s">
        <v>1055</v>
      </c>
      <c r="B27" s="165">
        <v>0</v>
      </c>
      <c r="C27" s="166">
        <v>0</v>
      </c>
    </row>
    <row r="28" spans="1:3" ht="22.5" customHeight="1">
      <c r="A28" s="53" t="s">
        <v>1056</v>
      </c>
      <c r="B28" s="165">
        <v>0</v>
      </c>
      <c r="C28" s="166">
        <v>0</v>
      </c>
    </row>
    <row r="29" spans="1:3" ht="22.5" customHeight="1">
      <c r="A29" s="53" t="s">
        <v>1057</v>
      </c>
      <c r="B29" s="165">
        <v>0</v>
      </c>
      <c r="C29" s="166">
        <v>0</v>
      </c>
    </row>
    <row r="30" spans="1:3" ht="22.5" customHeight="1">
      <c r="A30" s="53" t="s">
        <v>1058</v>
      </c>
      <c r="B30" s="165">
        <v>0</v>
      </c>
      <c r="C30" s="166">
        <v>0</v>
      </c>
    </row>
    <row r="31" spans="1:3" ht="22.5" customHeight="1">
      <c r="A31" s="53" t="s">
        <v>1059</v>
      </c>
      <c r="B31" s="165">
        <v>0</v>
      </c>
      <c r="C31" s="166">
        <v>0</v>
      </c>
    </row>
  </sheetData>
  <sheetProtection/>
  <mergeCells count="2">
    <mergeCell ref="A1:C1"/>
    <mergeCell ref="B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1.375" style="0" customWidth="1"/>
    <col min="2" max="4" width="22.50390625" style="0" customWidth="1"/>
  </cols>
  <sheetData>
    <row r="1" spans="1:4" ht="25.5">
      <c r="A1" s="140" t="s">
        <v>904</v>
      </c>
      <c r="B1" s="140"/>
      <c r="C1" s="140"/>
      <c r="D1" s="140"/>
    </row>
    <row r="2" ht="29.25" customHeight="1">
      <c r="D2" s="1" t="s">
        <v>955</v>
      </c>
    </row>
    <row r="3" spans="1:4" ht="46.5" customHeight="1">
      <c r="A3" s="18" t="s">
        <v>1060</v>
      </c>
      <c r="B3" s="18" t="s">
        <v>905</v>
      </c>
      <c r="C3" s="18" t="s">
        <v>1071</v>
      </c>
      <c r="D3" s="18" t="s">
        <v>929</v>
      </c>
    </row>
    <row r="4" spans="1:4" ht="46.5" customHeight="1">
      <c r="A4" s="3" t="s">
        <v>1061</v>
      </c>
      <c r="B4" s="3">
        <f>SUM(B5:B9)</f>
        <v>1241</v>
      </c>
      <c r="C4" s="3">
        <f>SUM(C5:C9)</f>
        <v>891</v>
      </c>
      <c r="D4" s="4">
        <f aca="true" t="shared" si="0" ref="D4:D9">(C4/B4)-1</f>
        <v>-0.28203062046736505</v>
      </c>
    </row>
    <row r="5" spans="1:4" ht="46.5" customHeight="1">
      <c r="A5" s="3" t="s">
        <v>1062</v>
      </c>
      <c r="B5" s="3">
        <v>0</v>
      </c>
      <c r="C5" s="3">
        <v>0</v>
      </c>
      <c r="D5" s="4">
        <v>0</v>
      </c>
    </row>
    <row r="6" spans="1:4" ht="46.5" customHeight="1">
      <c r="A6" s="3" t="s">
        <v>1063</v>
      </c>
      <c r="B6" s="3">
        <v>26</v>
      </c>
      <c r="C6" s="3">
        <v>10</v>
      </c>
      <c r="D6" s="4">
        <f t="shared" si="0"/>
        <v>-0.6153846153846154</v>
      </c>
    </row>
    <row r="7" spans="1:4" ht="46.5" customHeight="1">
      <c r="A7" s="5" t="s">
        <v>1065</v>
      </c>
      <c r="B7" s="3">
        <v>403</v>
      </c>
      <c r="C7" s="3">
        <v>0</v>
      </c>
      <c r="D7" s="4">
        <f t="shared" si="0"/>
        <v>-1</v>
      </c>
    </row>
    <row r="8" spans="1:4" ht="46.5" customHeight="1">
      <c r="A8" s="5" t="s">
        <v>1066</v>
      </c>
      <c r="B8" s="3">
        <v>799</v>
      </c>
      <c r="C8" s="3">
        <v>866</v>
      </c>
      <c r="D8" s="4">
        <f t="shared" si="0"/>
        <v>0.08385481852315402</v>
      </c>
    </row>
    <row r="9" spans="1:4" ht="46.5" customHeight="1">
      <c r="A9" s="3" t="s">
        <v>1064</v>
      </c>
      <c r="B9" s="3">
        <v>13</v>
      </c>
      <c r="C9" s="3">
        <v>15</v>
      </c>
      <c r="D9" s="4">
        <f t="shared" si="0"/>
        <v>0.15384615384615374</v>
      </c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F28" sqref="F28"/>
    </sheetView>
  </sheetViews>
  <sheetFormatPr defaultColWidth="9.00390625" defaultRowHeight="14.25"/>
  <cols>
    <col min="1" max="1" width="25.75390625" style="0" customWidth="1"/>
    <col min="2" max="3" width="20.00390625" style="0" customWidth="1"/>
    <col min="4" max="4" width="17.75390625" style="0" customWidth="1"/>
    <col min="6" max="6" width="11.75390625" style="0" customWidth="1"/>
    <col min="7" max="7" width="13.625" style="0" customWidth="1"/>
  </cols>
  <sheetData>
    <row r="1" spans="1:6" ht="25.5">
      <c r="A1" s="141" t="s">
        <v>1072</v>
      </c>
      <c r="B1" s="141"/>
      <c r="C1" s="141"/>
      <c r="D1" s="141"/>
      <c r="E1" s="7"/>
      <c r="F1" s="7"/>
    </row>
    <row r="2" spans="1:6" ht="24.75" customHeight="1">
      <c r="A2" s="7"/>
      <c r="B2" s="7"/>
      <c r="C2" s="7"/>
      <c r="D2" s="67" t="s">
        <v>1067</v>
      </c>
      <c r="E2" s="7"/>
      <c r="F2" s="7"/>
    </row>
    <row r="3" spans="1:4" ht="22.5" customHeight="1">
      <c r="A3" s="11" t="s">
        <v>931</v>
      </c>
      <c r="B3" s="8" t="s">
        <v>1070</v>
      </c>
      <c r="C3" s="11" t="s">
        <v>1071</v>
      </c>
      <c r="D3" s="12" t="s">
        <v>928</v>
      </c>
    </row>
    <row r="4" spans="1:4" ht="22.5" customHeight="1">
      <c r="A4" s="13" t="s">
        <v>932</v>
      </c>
      <c r="B4" s="57">
        <f>SUM(B5:B27)</f>
        <v>442690</v>
      </c>
      <c r="C4" s="57">
        <f>SUM(C5:C28)</f>
        <v>371000</v>
      </c>
      <c r="D4" s="68">
        <v>0.09</v>
      </c>
    </row>
    <row r="5" spans="1:4" ht="22.5" customHeight="1">
      <c r="A5" s="9" t="s">
        <v>933</v>
      </c>
      <c r="B5" s="58">
        <v>33607</v>
      </c>
      <c r="C5" s="58">
        <v>32335</v>
      </c>
      <c r="D5" s="14">
        <f aca="true" t="shared" si="0" ref="D5:D26">(C5/B5)-1</f>
        <v>-0.037849257595143904</v>
      </c>
    </row>
    <row r="6" spans="1:4" ht="22.5" customHeight="1">
      <c r="A6" s="9" t="s">
        <v>934</v>
      </c>
      <c r="B6" s="58">
        <v>522</v>
      </c>
      <c r="C6" s="58">
        <v>464</v>
      </c>
      <c r="D6" s="14">
        <f t="shared" si="0"/>
        <v>-0.11111111111111116</v>
      </c>
    </row>
    <row r="7" spans="1:4" ht="22.5" customHeight="1">
      <c r="A7" s="9" t="s">
        <v>935</v>
      </c>
      <c r="B7" s="58">
        <v>10983</v>
      </c>
      <c r="C7" s="58">
        <v>5818</v>
      </c>
      <c r="D7" s="14">
        <f t="shared" si="0"/>
        <v>-0.4702722389146863</v>
      </c>
    </row>
    <row r="8" spans="1:4" ht="22.5" customHeight="1">
      <c r="A8" s="9" t="s">
        <v>936</v>
      </c>
      <c r="B8" s="58">
        <v>80805</v>
      </c>
      <c r="C8" s="58">
        <v>70206</v>
      </c>
      <c r="D8" s="14">
        <f t="shared" si="0"/>
        <v>-0.13116762576573227</v>
      </c>
    </row>
    <row r="9" spans="1:4" ht="22.5" customHeight="1">
      <c r="A9" s="9" t="s">
        <v>937</v>
      </c>
      <c r="B9" s="58">
        <v>729</v>
      </c>
      <c r="C9" s="58">
        <v>0</v>
      </c>
      <c r="D9" s="14">
        <f t="shared" si="0"/>
        <v>-1</v>
      </c>
    </row>
    <row r="10" spans="1:4" ht="22.5" customHeight="1">
      <c r="A10" s="9" t="s">
        <v>954</v>
      </c>
      <c r="B10" s="58">
        <v>2742</v>
      </c>
      <c r="C10" s="58">
        <v>2156</v>
      </c>
      <c r="D10" s="14">
        <f t="shared" si="0"/>
        <v>-0.21371261852662293</v>
      </c>
    </row>
    <row r="11" spans="1:4" ht="22.5" customHeight="1">
      <c r="A11" s="9" t="s">
        <v>938</v>
      </c>
      <c r="B11" s="58">
        <v>100741</v>
      </c>
      <c r="C11" s="58">
        <v>87506</v>
      </c>
      <c r="D11" s="14">
        <f t="shared" si="0"/>
        <v>-0.13137650013400703</v>
      </c>
    </row>
    <row r="12" spans="1:4" ht="22.5" customHeight="1">
      <c r="A12" s="9" t="s">
        <v>953</v>
      </c>
      <c r="B12" s="58">
        <v>31400</v>
      </c>
      <c r="C12" s="58">
        <v>30262</v>
      </c>
      <c r="D12" s="14">
        <f t="shared" si="0"/>
        <v>-0.03624203821656047</v>
      </c>
    </row>
    <row r="13" spans="1:4" ht="22.5" customHeight="1">
      <c r="A13" s="9" t="s">
        <v>939</v>
      </c>
      <c r="B13" s="58">
        <v>12269</v>
      </c>
      <c r="C13" s="58">
        <v>30285</v>
      </c>
      <c r="D13" s="14">
        <f t="shared" si="0"/>
        <v>1.4684163338495395</v>
      </c>
    </row>
    <row r="14" spans="1:4" ht="22.5" customHeight="1">
      <c r="A14" s="9" t="s">
        <v>940</v>
      </c>
      <c r="B14" s="58">
        <v>83864</v>
      </c>
      <c r="C14" s="58">
        <v>59341</v>
      </c>
      <c r="D14" s="14">
        <f t="shared" si="0"/>
        <v>-0.29241390823237623</v>
      </c>
    </row>
    <row r="15" spans="1:4" ht="22.5" customHeight="1">
      <c r="A15" s="9" t="s">
        <v>941</v>
      </c>
      <c r="B15" s="58">
        <v>35490</v>
      </c>
      <c r="C15" s="58">
        <v>7827</v>
      </c>
      <c r="D15" s="14">
        <f t="shared" si="0"/>
        <v>-0.7794590025359256</v>
      </c>
    </row>
    <row r="16" spans="1:4" ht="22.5" customHeight="1">
      <c r="A16" s="9" t="s">
        <v>942</v>
      </c>
      <c r="B16" s="58">
        <v>5221</v>
      </c>
      <c r="C16" s="58">
        <v>3749</v>
      </c>
      <c r="D16" s="14">
        <f t="shared" si="0"/>
        <v>-0.2819383259911894</v>
      </c>
    </row>
    <row r="17" spans="1:4" ht="22.5" customHeight="1">
      <c r="A17" s="9" t="s">
        <v>943</v>
      </c>
      <c r="B17" s="58">
        <v>11300</v>
      </c>
      <c r="C17" s="58">
        <v>492</v>
      </c>
      <c r="D17" s="14">
        <f t="shared" si="0"/>
        <v>-0.9564601769911505</v>
      </c>
    </row>
    <row r="18" spans="1:4" ht="22.5" customHeight="1">
      <c r="A18" s="9" t="s">
        <v>944</v>
      </c>
      <c r="B18" s="58">
        <v>0</v>
      </c>
      <c r="C18" s="58">
        <v>0</v>
      </c>
      <c r="D18" s="14">
        <v>0</v>
      </c>
    </row>
    <row r="19" spans="1:4" ht="22.5" customHeight="1">
      <c r="A19" s="9" t="s">
        <v>945</v>
      </c>
      <c r="B19" s="58">
        <v>5000</v>
      </c>
      <c r="C19" s="58">
        <v>5000</v>
      </c>
      <c r="D19" s="14">
        <f t="shared" si="0"/>
        <v>0</v>
      </c>
    </row>
    <row r="20" spans="1:4" ht="22.5" customHeight="1">
      <c r="A20" s="9" t="s">
        <v>946</v>
      </c>
      <c r="B20" s="58">
        <v>0</v>
      </c>
      <c r="C20" s="58">
        <v>0</v>
      </c>
      <c r="D20" s="14">
        <v>0</v>
      </c>
    </row>
    <row r="21" spans="1:4" ht="22.5" customHeight="1">
      <c r="A21" s="9" t="s">
        <v>947</v>
      </c>
      <c r="B21" s="47">
        <v>25774</v>
      </c>
      <c r="C21" s="47">
        <v>24438</v>
      </c>
      <c r="D21" s="14">
        <f t="shared" si="0"/>
        <v>-0.05183518274229848</v>
      </c>
    </row>
    <row r="22" spans="1:4" ht="22.5" customHeight="1">
      <c r="A22" s="9" t="s">
        <v>948</v>
      </c>
      <c r="B22" s="58">
        <v>0</v>
      </c>
      <c r="C22" s="58">
        <v>0</v>
      </c>
      <c r="D22" s="14">
        <v>0</v>
      </c>
    </row>
    <row r="23" spans="1:4" ht="22.5" customHeight="1">
      <c r="A23" s="9" t="s">
        <v>1068</v>
      </c>
      <c r="B23" s="58">
        <v>1900</v>
      </c>
      <c r="C23" s="58">
        <v>495</v>
      </c>
      <c r="D23" s="14">
        <f t="shared" si="0"/>
        <v>-0.7394736842105263</v>
      </c>
    </row>
    <row r="24" spans="1:4" ht="22.5" customHeight="1">
      <c r="A24" s="9" t="s">
        <v>949</v>
      </c>
      <c r="B24" s="58">
        <v>0</v>
      </c>
      <c r="C24" s="58">
        <v>10000</v>
      </c>
      <c r="D24" s="14">
        <v>0</v>
      </c>
    </row>
    <row r="25" spans="1:4" ht="22.5" customHeight="1">
      <c r="A25" s="9" t="s">
        <v>950</v>
      </c>
      <c r="B25" s="58">
        <v>0</v>
      </c>
      <c r="C25" s="58">
        <v>0</v>
      </c>
      <c r="D25" s="14">
        <v>0</v>
      </c>
    </row>
    <row r="26" spans="1:4" ht="22.5" customHeight="1">
      <c r="A26" s="9" t="s">
        <v>951</v>
      </c>
      <c r="B26" s="58">
        <v>333</v>
      </c>
      <c r="C26" s="58">
        <v>626</v>
      </c>
      <c r="D26" s="14">
        <f t="shared" si="0"/>
        <v>0.8798798798798799</v>
      </c>
    </row>
    <row r="27" spans="1:4" ht="22.5" customHeight="1">
      <c r="A27" s="9" t="s">
        <v>952</v>
      </c>
      <c r="B27" s="58">
        <v>10</v>
      </c>
      <c r="C27" s="58">
        <v>0</v>
      </c>
      <c r="D27" s="14">
        <f>(C26/B26)-1</f>
        <v>0.8798798798798799</v>
      </c>
    </row>
    <row r="28" spans="1:4" ht="22.5" customHeight="1">
      <c r="A28" s="9" t="s">
        <v>957</v>
      </c>
      <c r="B28" s="60">
        <v>0</v>
      </c>
      <c r="C28" s="58">
        <v>0</v>
      </c>
      <c r="D28" s="14">
        <f>(C27/B27)-1</f>
        <v>-1</v>
      </c>
    </row>
    <row r="30" spans="1:4" ht="14.25">
      <c r="A30" s="142" t="s">
        <v>1073</v>
      </c>
      <c r="B30" s="142"/>
      <c r="C30" s="142"/>
      <c r="D30" s="142"/>
    </row>
  </sheetData>
  <sheetProtection/>
  <mergeCells count="2">
    <mergeCell ref="A1:D1"/>
    <mergeCell ref="A30:D30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7"/>
  <sheetViews>
    <sheetView zoomScalePageLayoutView="0" workbookViewId="0" topLeftCell="A1028">
      <selection activeCell="F1267" sqref="F1267"/>
    </sheetView>
  </sheetViews>
  <sheetFormatPr defaultColWidth="9.00390625" defaultRowHeight="14.25"/>
  <cols>
    <col min="1" max="1" width="32.25390625" style="71" customWidth="1"/>
    <col min="2" max="2" width="17.125" style="88" customWidth="1"/>
    <col min="3" max="3" width="17.125" style="71" customWidth="1"/>
    <col min="4" max="16384" width="8.75390625" style="71" customWidth="1"/>
  </cols>
  <sheetData>
    <row r="1" spans="1:3" ht="20.25">
      <c r="A1" s="143" t="s">
        <v>656</v>
      </c>
      <c r="B1" s="143"/>
      <c r="C1" s="143"/>
    </row>
    <row r="2" spans="1:3" ht="25.5" customHeight="1">
      <c r="A2" s="69"/>
      <c r="B2" s="70"/>
      <c r="C2" s="89" t="s">
        <v>1074</v>
      </c>
    </row>
    <row r="3" spans="1:3" ht="14.25">
      <c r="A3" s="72" t="s">
        <v>1075</v>
      </c>
      <c r="B3" s="73" t="s">
        <v>1076</v>
      </c>
      <c r="C3" s="72" t="s">
        <v>1077</v>
      </c>
    </row>
    <row r="4" spans="1:3" ht="14.25">
      <c r="A4" s="74" t="s">
        <v>1078</v>
      </c>
      <c r="B4" s="75">
        <v>32335</v>
      </c>
      <c r="C4" s="74"/>
    </row>
    <row r="5" spans="1:3" ht="14.25">
      <c r="A5" s="76" t="s">
        <v>1079</v>
      </c>
      <c r="B5" s="75">
        <v>501</v>
      </c>
      <c r="C5" s="74"/>
    </row>
    <row r="6" spans="1:3" ht="14.25">
      <c r="A6" s="76" t="s">
        <v>1081</v>
      </c>
      <c r="B6" s="75">
        <v>355</v>
      </c>
      <c r="C6" s="74"/>
    </row>
    <row r="7" spans="1:3" ht="14.25">
      <c r="A7" s="76" t="s">
        <v>1082</v>
      </c>
      <c r="B7" s="75">
        <v>0</v>
      </c>
      <c r="C7" s="74"/>
    </row>
    <row r="8" spans="1:3" ht="14.25">
      <c r="A8" s="77" t="s">
        <v>1083</v>
      </c>
      <c r="B8" s="75">
        <v>0</v>
      </c>
      <c r="C8" s="74"/>
    </row>
    <row r="9" spans="1:3" ht="14.25">
      <c r="A9" s="77" t="s">
        <v>1084</v>
      </c>
      <c r="B9" s="75">
        <v>46</v>
      </c>
      <c r="C9" s="74"/>
    </row>
    <row r="10" spans="1:3" ht="14.25">
      <c r="A10" s="77" t="s">
        <v>1085</v>
      </c>
      <c r="B10" s="75">
        <v>0</v>
      </c>
      <c r="C10" s="74"/>
    </row>
    <row r="11" spans="1:3" ht="14.25">
      <c r="A11" s="74" t="s">
        <v>1086</v>
      </c>
      <c r="B11" s="75">
        <v>0</v>
      </c>
      <c r="C11" s="74"/>
    </row>
    <row r="12" spans="1:3" ht="14.25">
      <c r="A12" s="74" t="s">
        <v>1087</v>
      </c>
      <c r="B12" s="75">
        <v>0</v>
      </c>
      <c r="C12" s="74"/>
    </row>
    <row r="13" spans="1:3" ht="14.25">
      <c r="A13" s="74" t="s">
        <v>1088</v>
      </c>
      <c r="B13" s="75">
        <v>98</v>
      </c>
      <c r="C13" s="74"/>
    </row>
    <row r="14" spans="1:3" ht="14.25">
      <c r="A14" s="74" t="s">
        <v>1089</v>
      </c>
      <c r="B14" s="75">
        <v>0</v>
      </c>
      <c r="C14" s="74"/>
    </row>
    <row r="15" spans="1:3" ht="14.25">
      <c r="A15" s="74" t="s">
        <v>1090</v>
      </c>
      <c r="B15" s="75">
        <v>0</v>
      </c>
      <c r="C15" s="74"/>
    </row>
    <row r="16" spans="1:3" ht="14.25">
      <c r="A16" s="74" t="s">
        <v>1091</v>
      </c>
      <c r="B16" s="75">
        <v>2</v>
      </c>
      <c r="C16" s="74"/>
    </row>
    <row r="17" spans="1:3" ht="14.25">
      <c r="A17" s="76" t="s">
        <v>1092</v>
      </c>
      <c r="B17" s="75">
        <v>351</v>
      </c>
      <c r="C17" s="74"/>
    </row>
    <row r="18" spans="1:3" ht="14.25">
      <c r="A18" s="76" t="s">
        <v>1093</v>
      </c>
      <c r="B18" s="75">
        <v>287</v>
      </c>
      <c r="C18" s="74"/>
    </row>
    <row r="19" spans="1:3" ht="14.25">
      <c r="A19" s="76" t="s">
        <v>1082</v>
      </c>
      <c r="B19" s="75">
        <v>0</v>
      </c>
      <c r="C19" s="74"/>
    </row>
    <row r="20" spans="1:3" ht="14.25">
      <c r="A20" s="77" t="s">
        <v>1083</v>
      </c>
      <c r="B20" s="75">
        <v>0</v>
      </c>
      <c r="C20" s="74"/>
    </row>
    <row r="21" spans="1:3" ht="14.25">
      <c r="A21" s="77" t="s">
        <v>1094</v>
      </c>
      <c r="B21" s="75">
        <v>42</v>
      </c>
      <c r="C21" s="74"/>
    </row>
    <row r="22" spans="1:3" ht="14.25">
      <c r="A22" s="77" t="s">
        <v>1095</v>
      </c>
      <c r="B22" s="75">
        <v>0</v>
      </c>
      <c r="C22" s="74"/>
    </row>
    <row r="23" spans="1:3" ht="14.25">
      <c r="A23" s="77" t="s">
        <v>1096</v>
      </c>
      <c r="B23" s="75">
        <v>0</v>
      </c>
      <c r="C23" s="74"/>
    </row>
    <row r="24" spans="1:3" ht="14.25">
      <c r="A24" s="77" t="s">
        <v>1090</v>
      </c>
      <c r="B24" s="75">
        <v>0</v>
      </c>
      <c r="C24" s="74"/>
    </row>
    <row r="25" spans="1:3" ht="14.25">
      <c r="A25" s="77" t="s">
        <v>1097</v>
      </c>
      <c r="B25" s="75">
        <v>22</v>
      </c>
      <c r="C25" s="74"/>
    </row>
    <row r="26" spans="1:3" ht="14.25">
      <c r="A26" s="76" t="s">
        <v>1098</v>
      </c>
      <c r="B26" s="75">
        <v>15230</v>
      </c>
      <c r="C26" s="74"/>
    </row>
    <row r="27" spans="1:3" ht="14.25">
      <c r="A27" s="76" t="s">
        <v>1093</v>
      </c>
      <c r="B27" s="75">
        <v>11807</v>
      </c>
      <c r="C27" s="74"/>
    </row>
    <row r="28" spans="1:3" ht="14.25">
      <c r="A28" s="76" t="s">
        <v>1082</v>
      </c>
      <c r="B28" s="75">
        <v>342</v>
      </c>
      <c r="C28" s="74"/>
    </row>
    <row r="29" spans="1:3" ht="14.25">
      <c r="A29" s="77" t="s">
        <v>1083</v>
      </c>
      <c r="B29" s="75">
        <v>0</v>
      </c>
      <c r="C29" s="74"/>
    </row>
    <row r="30" spans="1:3" ht="14.25">
      <c r="A30" s="77" t="s">
        <v>1099</v>
      </c>
      <c r="B30" s="75">
        <v>1</v>
      </c>
      <c r="C30" s="74"/>
    </row>
    <row r="31" spans="1:3" ht="14.25">
      <c r="A31" s="77" t="s">
        <v>1100</v>
      </c>
      <c r="B31" s="75">
        <v>0</v>
      </c>
      <c r="C31" s="74"/>
    </row>
    <row r="32" spans="1:3" ht="14.25">
      <c r="A32" s="76" t="s">
        <v>1101</v>
      </c>
      <c r="B32" s="75">
        <v>215</v>
      </c>
      <c r="C32" s="74"/>
    </row>
    <row r="33" spans="1:3" ht="14.25">
      <c r="A33" s="76" t="s">
        <v>1102</v>
      </c>
      <c r="B33" s="75">
        <v>2610</v>
      </c>
      <c r="C33" s="74"/>
    </row>
    <row r="34" spans="1:3" ht="14.25">
      <c r="A34" s="77" t="s">
        <v>1103</v>
      </c>
      <c r="B34" s="75">
        <v>0</v>
      </c>
      <c r="C34" s="74"/>
    </row>
    <row r="35" spans="1:3" ht="14.25">
      <c r="A35" s="77" t="s">
        <v>1090</v>
      </c>
      <c r="B35" s="75">
        <v>0</v>
      </c>
      <c r="C35" s="74"/>
    </row>
    <row r="36" spans="1:3" ht="14.25">
      <c r="A36" s="77" t="s">
        <v>1104</v>
      </c>
      <c r="B36" s="75">
        <v>255</v>
      </c>
      <c r="C36" s="74"/>
    </row>
    <row r="37" spans="1:3" ht="14.25">
      <c r="A37" s="76" t="s">
        <v>1105</v>
      </c>
      <c r="B37" s="75">
        <v>266</v>
      </c>
      <c r="C37" s="74"/>
    </row>
    <row r="38" spans="1:3" ht="14.25">
      <c r="A38" s="76" t="s">
        <v>1093</v>
      </c>
      <c r="B38" s="75">
        <v>251</v>
      </c>
      <c r="C38" s="74"/>
    </row>
    <row r="39" spans="1:3" ht="14.25">
      <c r="A39" s="76" t="s">
        <v>1082</v>
      </c>
      <c r="B39" s="75">
        <v>0</v>
      </c>
      <c r="C39" s="74"/>
    </row>
    <row r="40" spans="1:3" ht="14.25">
      <c r="A40" s="77" t="s">
        <v>1083</v>
      </c>
      <c r="B40" s="75">
        <v>0</v>
      </c>
      <c r="C40" s="74"/>
    </row>
    <row r="41" spans="1:3" ht="14.25">
      <c r="A41" s="77" t="s">
        <v>1106</v>
      </c>
      <c r="B41" s="75">
        <v>0</v>
      </c>
      <c r="C41" s="74"/>
    </row>
    <row r="42" spans="1:3" ht="14.25">
      <c r="A42" s="77" t="s">
        <v>1107</v>
      </c>
      <c r="B42" s="75">
        <v>0</v>
      </c>
      <c r="C42" s="74"/>
    </row>
    <row r="43" spans="1:3" ht="14.25">
      <c r="A43" s="76" t="s">
        <v>1108</v>
      </c>
      <c r="B43" s="75">
        <v>0</v>
      </c>
      <c r="C43" s="74"/>
    </row>
    <row r="44" spans="1:3" ht="14.25">
      <c r="A44" s="76" t="s">
        <v>1109</v>
      </c>
      <c r="B44" s="75">
        <v>0</v>
      </c>
      <c r="C44" s="74"/>
    </row>
    <row r="45" spans="1:3" ht="14.25">
      <c r="A45" s="76" t="s">
        <v>1110</v>
      </c>
      <c r="B45" s="75">
        <v>15</v>
      </c>
      <c r="C45" s="74"/>
    </row>
    <row r="46" spans="1:3" ht="14.25">
      <c r="A46" s="76" t="s">
        <v>1111</v>
      </c>
      <c r="B46" s="75">
        <v>0</v>
      </c>
      <c r="C46" s="74"/>
    </row>
    <row r="47" spans="1:3" ht="14.25">
      <c r="A47" s="76" t="s">
        <v>1090</v>
      </c>
      <c r="B47" s="75">
        <v>0</v>
      </c>
      <c r="C47" s="74"/>
    </row>
    <row r="48" spans="1:3" ht="14.25">
      <c r="A48" s="77" t="s">
        <v>1112</v>
      </c>
      <c r="B48" s="75">
        <v>0</v>
      </c>
      <c r="C48" s="74"/>
    </row>
    <row r="49" spans="1:3" ht="14.25">
      <c r="A49" s="77" t="s">
        <v>1113</v>
      </c>
      <c r="B49" s="75">
        <v>205</v>
      </c>
      <c r="C49" s="74"/>
    </row>
    <row r="50" spans="1:3" ht="14.25">
      <c r="A50" s="77" t="s">
        <v>1093</v>
      </c>
      <c r="B50" s="75">
        <v>205</v>
      </c>
      <c r="C50" s="74"/>
    </row>
    <row r="51" spans="1:3" ht="14.25">
      <c r="A51" s="74" t="s">
        <v>1082</v>
      </c>
      <c r="B51" s="75">
        <v>0</v>
      </c>
      <c r="C51" s="74"/>
    </row>
    <row r="52" spans="1:3" ht="14.25">
      <c r="A52" s="76" t="s">
        <v>1083</v>
      </c>
      <c r="B52" s="75">
        <v>0</v>
      </c>
      <c r="C52" s="74"/>
    </row>
    <row r="53" spans="1:3" ht="14.25">
      <c r="A53" s="76" t="s">
        <v>1114</v>
      </c>
      <c r="B53" s="75">
        <v>0</v>
      </c>
      <c r="C53" s="74"/>
    </row>
    <row r="54" spans="1:3" ht="14.25">
      <c r="A54" s="76" t="s">
        <v>1115</v>
      </c>
      <c r="B54" s="75">
        <v>0</v>
      </c>
      <c r="C54" s="74"/>
    </row>
    <row r="55" spans="1:3" ht="14.25">
      <c r="A55" s="77" t="s">
        <v>1116</v>
      </c>
      <c r="B55" s="75">
        <v>0</v>
      </c>
      <c r="C55" s="74"/>
    </row>
    <row r="56" spans="1:3" ht="14.25">
      <c r="A56" s="77" t="s">
        <v>1117</v>
      </c>
      <c r="B56" s="75">
        <v>0</v>
      </c>
      <c r="C56" s="74"/>
    </row>
    <row r="57" spans="1:3" ht="14.25">
      <c r="A57" s="77" t="s">
        <v>1118</v>
      </c>
      <c r="B57" s="75">
        <v>0</v>
      </c>
      <c r="C57" s="74"/>
    </row>
    <row r="58" spans="1:3" ht="14.25">
      <c r="A58" s="76" t="s">
        <v>1090</v>
      </c>
      <c r="B58" s="75">
        <v>0</v>
      </c>
      <c r="C58" s="74"/>
    </row>
    <row r="59" spans="1:3" ht="14.25">
      <c r="A59" s="77" t="s">
        <v>1119</v>
      </c>
      <c r="B59" s="75">
        <v>0</v>
      </c>
      <c r="C59" s="74"/>
    </row>
    <row r="60" spans="1:3" ht="14.25">
      <c r="A60" s="76" t="s">
        <v>1120</v>
      </c>
      <c r="B60" s="75">
        <v>1123</v>
      </c>
      <c r="C60" s="74"/>
    </row>
    <row r="61" spans="1:3" ht="14.25">
      <c r="A61" s="77" t="s">
        <v>1093</v>
      </c>
      <c r="B61" s="75">
        <v>865</v>
      </c>
      <c r="C61" s="74"/>
    </row>
    <row r="62" spans="1:3" ht="14.25">
      <c r="A62" s="74" t="s">
        <v>1082</v>
      </c>
      <c r="B62" s="75">
        <v>86</v>
      </c>
      <c r="C62" s="74"/>
    </row>
    <row r="63" spans="1:3" ht="14.25">
      <c r="A63" s="74" t="s">
        <v>1083</v>
      </c>
      <c r="B63" s="75">
        <v>0</v>
      </c>
      <c r="C63" s="74"/>
    </row>
    <row r="64" spans="1:3" ht="14.25">
      <c r="A64" s="74" t="s">
        <v>1121</v>
      </c>
      <c r="B64" s="75">
        <v>0</v>
      </c>
      <c r="C64" s="74"/>
    </row>
    <row r="65" spans="1:3" ht="14.25">
      <c r="A65" s="74" t="s">
        <v>1122</v>
      </c>
      <c r="B65" s="75">
        <v>172</v>
      </c>
      <c r="C65" s="74"/>
    </row>
    <row r="66" spans="1:3" ht="14.25">
      <c r="A66" s="74" t="s">
        <v>1123</v>
      </c>
      <c r="B66" s="75">
        <v>0</v>
      </c>
      <c r="C66" s="74"/>
    </row>
    <row r="67" spans="1:3" ht="14.25">
      <c r="A67" s="76" t="s">
        <v>1124</v>
      </c>
      <c r="B67" s="75">
        <v>0</v>
      </c>
      <c r="C67" s="74"/>
    </row>
    <row r="68" spans="1:3" ht="14.25">
      <c r="A68" s="77" t="s">
        <v>1125</v>
      </c>
      <c r="B68" s="75">
        <v>0</v>
      </c>
      <c r="C68" s="74"/>
    </row>
    <row r="69" spans="1:3" ht="14.25">
      <c r="A69" s="77" t="s">
        <v>1090</v>
      </c>
      <c r="B69" s="75">
        <v>0</v>
      </c>
      <c r="C69" s="74"/>
    </row>
    <row r="70" spans="1:3" ht="14.25">
      <c r="A70" s="77" t="s">
        <v>1126</v>
      </c>
      <c r="B70" s="75">
        <v>0</v>
      </c>
      <c r="C70" s="74"/>
    </row>
    <row r="71" spans="1:3" ht="14.25">
      <c r="A71" s="76" t="s">
        <v>1127</v>
      </c>
      <c r="B71" s="75">
        <v>2051</v>
      </c>
      <c r="C71" s="74"/>
    </row>
    <row r="72" spans="1:3" ht="14.25">
      <c r="A72" s="76" t="s">
        <v>1093</v>
      </c>
      <c r="B72" s="75">
        <v>2051</v>
      </c>
      <c r="C72" s="74"/>
    </row>
    <row r="73" spans="1:3" ht="14.25">
      <c r="A73" s="76" t="s">
        <v>1082</v>
      </c>
      <c r="B73" s="75">
        <v>0</v>
      </c>
      <c r="C73" s="74"/>
    </row>
    <row r="74" spans="1:3" ht="14.25">
      <c r="A74" s="77" t="s">
        <v>1083</v>
      </c>
      <c r="B74" s="75">
        <v>0</v>
      </c>
      <c r="C74" s="74"/>
    </row>
    <row r="75" spans="1:3" ht="14.25">
      <c r="A75" s="77" t="s">
        <v>1128</v>
      </c>
      <c r="B75" s="75">
        <v>0</v>
      </c>
      <c r="C75" s="74"/>
    </row>
    <row r="76" spans="1:3" ht="14.25">
      <c r="A76" s="77" t="s">
        <v>1129</v>
      </c>
      <c r="B76" s="75">
        <v>0</v>
      </c>
      <c r="C76" s="74"/>
    </row>
    <row r="77" spans="1:3" ht="14.25">
      <c r="A77" s="74" t="s">
        <v>1130</v>
      </c>
      <c r="B77" s="75">
        <v>0</v>
      </c>
      <c r="C77" s="74"/>
    </row>
    <row r="78" spans="1:3" ht="14.25">
      <c r="A78" s="76" t="s">
        <v>1131</v>
      </c>
      <c r="B78" s="75">
        <v>0</v>
      </c>
      <c r="C78" s="74"/>
    </row>
    <row r="79" spans="1:3" ht="14.25">
      <c r="A79" s="76" t="s">
        <v>1132</v>
      </c>
      <c r="B79" s="75">
        <v>0</v>
      </c>
      <c r="C79" s="74"/>
    </row>
    <row r="80" spans="1:3" ht="14.25">
      <c r="A80" s="76" t="s">
        <v>1124</v>
      </c>
      <c r="B80" s="75">
        <v>0</v>
      </c>
      <c r="C80" s="74"/>
    </row>
    <row r="81" spans="1:3" ht="14.25">
      <c r="A81" s="77" t="s">
        <v>1090</v>
      </c>
      <c r="B81" s="75">
        <v>0</v>
      </c>
      <c r="C81" s="74"/>
    </row>
    <row r="82" spans="1:3" ht="14.25">
      <c r="A82" s="77" t="s">
        <v>1133</v>
      </c>
      <c r="B82" s="75">
        <v>0</v>
      </c>
      <c r="C82" s="74"/>
    </row>
    <row r="83" spans="1:3" ht="14.25">
      <c r="A83" s="77" t="s">
        <v>1134</v>
      </c>
      <c r="B83" s="75">
        <v>303</v>
      </c>
      <c r="C83" s="74"/>
    </row>
    <row r="84" spans="1:3" ht="14.25">
      <c r="A84" s="76" t="s">
        <v>1093</v>
      </c>
      <c r="B84" s="75">
        <v>225</v>
      </c>
      <c r="C84" s="74"/>
    </row>
    <row r="85" spans="1:3" ht="14.25">
      <c r="A85" s="76" t="s">
        <v>1082</v>
      </c>
      <c r="B85" s="75">
        <v>40</v>
      </c>
      <c r="C85" s="74"/>
    </row>
    <row r="86" spans="1:3" ht="14.25">
      <c r="A86" s="76" t="s">
        <v>1083</v>
      </c>
      <c r="B86" s="75">
        <v>0</v>
      </c>
      <c r="C86" s="74"/>
    </row>
    <row r="87" spans="1:3" ht="14.25">
      <c r="A87" s="77" t="s">
        <v>1135</v>
      </c>
      <c r="B87" s="75">
        <v>24</v>
      </c>
      <c r="C87" s="74"/>
    </row>
    <row r="88" spans="1:3" ht="14.25">
      <c r="A88" s="77" t="s">
        <v>1136</v>
      </c>
      <c r="B88" s="75">
        <v>0</v>
      </c>
      <c r="C88" s="74"/>
    </row>
    <row r="89" spans="1:3" ht="14.25">
      <c r="A89" s="77" t="s">
        <v>1124</v>
      </c>
      <c r="B89" s="75">
        <v>0</v>
      </c>
      <c r="C89" s="74"/>
    </row>
    <row r="90" spans="1:3" ht="14.25">
      <c r="A90" s="77" t="s">
        <v>1090</v>
      </c>
      <c r="B90" s="75">
        <v>14</v>
      </c>
      <c r="C90" s="74"/>
    </row>
    <row r="91" spans="1:3" ht="14.25">
      <c r="A91" s="74" t="s">
        <v>1137</v>
      </c>
      <c r="B91" s="75">
        <v>0</v>
      </c>
      <c r="C91" s="74"/>
    </row>
    <row r="92" spans="1:3" ht="14.25">
      <c r="A92" s="76" t="s">
        <v>1138</v>
      </c>
      <c r="B92" s="75">
        <v>0</v>
      </c>
      <c r="C92" s="74"/>
    </row>
    <row r="93" spans="1:3" ht="14.25">
      <c r="A93" s="76" t="s">
        <v>1093</v>
      </c>
      <c r="B93" s="75">
        <v>0</v>
      </c>
      <c r="C93" s="74"/>
    </row>
    <row r="94" spans="1:3" ht="14.25">
      <c r="A94" s="77" t="s">
        <v>1082</v>
      </c>
      <c r="B94" s="75">
        <v>0</v>
      </c>
      <c r="C94" s="74"/>
    </row>
    <row r="95" spans="1:3" ht="14.25">
      <c r="A95" s="77" t="s">
        <v>1083</v>
      </c>
      <c r="B95" s="75">
        <v>0</v>
      </c>
      <c r="C95" s="74"/>
    </row>
    <row r="96" spans="1:3" ht="14.25">
      <c r="A96" s="76" t="s">
        <v>1139</v>
      </c>
      <c r="B96" s="75">
        <v>0</v>
      </c>
      <c r="C96" s="74"/>
    </row>
    <row r="97" spans="1:3" ht="14.25">
      <c r="A97" s="76" t="s">
        <v>1140</v>
      </c>
      <c r="B97" s="75">
        <v>0</v>
      </c>
      <c r="C97" s="74"/>
    </row>
    <row r="98" spans="1:3" ht="14.25">
      <c r="A98" s="76" t="s">
        <v>1124</v>
      </c>
      <c r="B98" s="75">
        <v>0</v>
      </c>
      <c r="C98" s="74"/>
    </row>
    <row r="99" spans="1:3" ht="14.25">
      <c r="A99" s="76" t="s">
        <v>1141</v>
      </c>
      <c r="B99" s="75">
        <v>0</v>
      </c>
      <c r="C99" s="74"/>
    </row>
    <row r="100" spans="1:3" ht="14.25">
      <c r="A100" s="76" t="s">
        <v>1142</v>
      </c>
      <c r="B100" s="75">
        <v>0</v>
      </c>
      <c r="C100" s="74"/>
    </row>
    <row r="101" spans="1:3" ht="14.25">
      <c r="A101" s="76" t="s">
        <v>1143</v>
      </c>
      <c r="B101" s="75">
        <v>0</v>
      </c>
      <c r="C101" s="74"/>
    </row>
    <row r="102" spans="1:3" ht="14.25">
      <c r="A102" s="76" t="s">
        <v>1144</v>
      </c>
      <c r="B102" s="75">
        <v>0</v>
      </c>
      <c r="C102" s="74"/>
    </row>
    <row r="103" spans="1:3" ht="14.25">
      <c r="A103" s="77" t="s">
        <v>1090</v>
      </c>
      <c r="B103" s="75">
        <v>0</v>
      </c>
      <c r="C103" s="74"/>
    </row>
    <row r="104" spans="1:3" ht="14.25">
      <c r="A104" s="77" t="s">
        <v>1145</v>
      </c>
      <c r="B104" s="75">
        <v>0</v>
      </c>
      <c r="C104" s="74"/>
    </row>
    <row r="105" spans="1:3" ht="14.25">
      <c r="A105" s="77" t="s">
        <v>1146</v>
      </c>
      <c r="B105" s="75">
        <v>439</v>
      </c>
      <c r="C105" s="74"/>
    </row>
    <row r="106" spans="1:3" ht="14.25">
      <c r="A106" s="77" t="s">
        <v>1093</v>
      </c>
      <c r="B106" s="75">
        <v>288</v>
      </c>
      <c r="C106" s="74"/>
    </row>
    <row r="107" spans="1:3" ht="14.25">
      <c r="A107" s="76" t="s">
        <v>1082</v>
      </c>
      <c r="B107" s="75">
        <v>4</v>
      </c>
      <c r="C107" s="74"/>
    </row>
    <row r="108" spans="1:3" ht="14.25">
      <c r="A108" s="76" t="s">
        <v>1083</v>
      </c>
      <c r="B108" s="75">
        <v>0</v>
      </c>
      <c r="C108" s="74"/>
    </row>
    <row r="109" spans="1:3" ht="14.25">
      <c r="A109" s="76" t="s">
        <v>1147</v>
      </c>
      <c r="B109" s="75">
        <v>0</v>
      </c>
      <c r="C109" s="74"/>
    </row>
    <row r="110" spans="1:3" ht="14.25">
      <c r="A110" s="77" t="s">
        <v>1148</v>
      </c>
      <c r="B110" s="75">
        <v>0</v>
      </c>
      <c r="C110" s="74"/>
    </row>
    <row r="111" spans="1:3" ht="14.25">
      <c r="A111" s="77" t="s">
        <v>1149</v>
      </c>
      <c r="B111" s="75">
        <v>0</v>
      </c>
      <c r="C111" s="74"/>
    </row>
    <row r="112" spans="1:3" ht="14.25">
      <c r="A112" s="76" t="s">
        <v>1150</v>
      </c>
      <c r="B112" s="75">
        <v>0</v>
      </c>
      <c r="C112" s="74"/>
    </row>
    <row r="113" spans="1:3" ht="14.25">
      <c r="A113" s="77" t="s">
        <v>1090</v>
      </c>
      <c r="B113" s="75">
        <v>0</v>
      </c>
      <c r="C113" s="74"/>
    </row>
    <row r="114" spans="1:3" ht="14.25">
      <c r="A114" s="77" t="s">
        <v>1151</v>
      </c>
      <c r="B114" s="75">
        <v>147</v>
      </c>
      <c r="C114" s="74"/>
    </row>
    <row r="115" spans="1:3" ht="14.25">
      <c r="A115" s="74" t="s">
        <v>1152</v>
      </c>
      <c r="B115" s="75">
        <v>1793</v>
      </c>
      <c r="C115" s="74"/>
    </row>
    <row r="116" spans="1:3" ht="14.25">
      <c r="A116" s="76" t="s">
        <v>1093</v>
      </c>
      <c r="B116" s="75">
        <v>1485</v>
      </c>
      <c r="C116" s="74"/>
    </row>
    <row r="117" spans="1:3" ht="14.25">
      <c r="A117" s="76" t="s">
        <v>1082</v>
      </c>
      <c r="B117" s="75">
        <v>308</v>
      </c>
      <c r="C117" s="74"/>
    </row>
    <row r="118" spans="1:3" ht="14.25">
      <c r="A118" s="76" t="s">
        <v>1083</v>
      </c>
      <c r="B118" s="75">
        <v>0</v>
      </c>
      <c r="C118" s="74"/>
    </row>
    <row r="119" spans="1:3" ht="14.25">
      <c r="A119" s="77" t="s">
        <v>1153</v>
      </c>
      <c r="B119" s="75">
        <v>0</v>
      </c>
      <c r="C119" s="74"/>
    </row>
    <row r="120" spans="1:3" ht="14.25">
      <c r="A120" s="77" t="s">
        <v>1154</v>
      </c>
      <c r="B120" s="75">
        <v>0</v>
      </c>
      <c r="C120" s="74"/>
    </row>
    <row r="121" spans="1:3" ht="14.25">
      <c r="A121" s="77" t="s">
        <v>1155</v>
      </c>
      <c r="B121" s="75">
        <v>0</v>
      </c>
      <c r="C121" s="74"/>
    </row>
    <row r="122" spans="1:3" ht="14.25">
      <c r="A122" s="76" t="s">
        <v>1090</v>
      </c>
      <c r="B122" s="75">
        <v>0</v>
      </c>
      <c r="C122" s="74"/>
    </row>
    <row r="123" spans="1:3" ht="14.25">
      <c r="A123" s="76" t="s">
        <v>1156</v>
      </c>
      <c r="B123" s="75">
        <v>0</v>
      </c>
      <c r="C123" s="74"/>
    </row>
    <row r="124" spans="1:3" ht="14.25">
      <c r="A124" s="74" t="s">
        <v>1157</v>
      </c>
      <c r="B124" s="75">
        <v>380</v>
      </c>
      <c r="C124" s="74"/>
    </row>
    <row r="125" spans="1:3" ht="14.25">
      <c r="A125" s="76" t="s">
        <v>1093</v>
      </c>
      <c r="B125" s="75">
        <v>114</v>
      </c>
      <c r="C125" s="74"/>
    </row>
    <row r="126" spans="1:3" ht="14.25">
      <c r="A126" s="76" t="s">
        <v>1082</v>
      </c>
      <c r="B126" s="75">
        <v>0</v>
      </c>
      <c r="C126" s="74"/>
    </row>
    <row r="127" spans="1:3" ht="14.25">
      <c r="A127" s="76" t="s">
        <v>1083</v>
      </c>
      <c r="B127" s="75">
        <v>0</v>
      </c>
      <c r="C127" s="74"/>
    </row>
    <row r="128" spans="1:3" ht="14.25">
      <c r="A128" s="77" t="s">
        <v>1158</v>
      </c>
      <c r="B128" s="75">
        <v>0</v>
      </c>
      <c r="C128" s="74"/>
    </row>
    <row r="129" spans="1:3" ht="14.25">
      <c r="A129" s="77" t="s">
        <v>1159</v>
      </c>
      <c r="B129" s="75">
        <v>0</v>
      </c>
      <c r="C129" s="74"/>
    </row>
    <row r="130" spans="1:3" ht="14.25">
      <c r="A130" s="77" t="s">
        <v>1160</v>
      </c>
      <c r="B130" s="75">
        <v>0</v>
      </c>
      <c r="C130" s="74"/>
    </row>
    <row r="131" spans="1:3" ht="14.25">
      <c r="A131" s="76" t="s">
        <v>1161</v>
      </c>
      <c r="B131" s="75">
        <v>0</v>
      </c>
      <c r="C131" s="74"/>
    </row>
    <row r="132" spans="1:3" ht="14.25">
      <c r="A132" s="76" t="s">
        <v>1162</v>
      </c>
      <c r="B132" s="75">
        <v>266</v>
      </c>
      <c r="C132" s="74"/>
    </row>
    <row r="133" spans="1:3" ht="14.25">
      <c r="A133" s="76" t="s">
        <v>1090</v>
      </c>
      <c r="B133" s="75">
        <v>0</v>
      </c>
      <c r="C133" s="74"/>
    </row>
    <row r="134" spans="1:3" ht="14.25">
      <c r="A134" s="77" t="s">
        <v>1163</v>
      </c>
      <c r="B134" s="75">
        <v>0</v>
      </c>
      <c r="C134" s="74"/>
    </row>
    <row r="135" spans="1:3" ht="14.25">
      <c r="A135" s="77" t="s">
        <v>1164</v>
      </c>
      <c r="B135" s="75">
        <v>0</v>
      </c>
      <c r="C135" s="74"/>
    </row>
    <row r="136" spans="1:3" ht="14.25">
      <c r="A136" s="77" t="s">
        <v>1093</v>
      </c>
      <c r="B136" s="75">
        <v>0</v>
      </c>
      <c r="C136" s="74"/>
    </row>
    <row r="137" spans="1:3" ht="14.25">
      <c r="A137" s="74" t="s">
        <v>1082</v>
      </c>
      <c r="B137" s="75">
        <v>0</v>
      </c>
      <c r="C137" s="74"/>
    </row>
    <row r="138" spans="1:3" ht="14.25">
      <c r="A138" s="76" t="s">
        <v>1083</v>
      </c>
      <c r="B138" s="75">
        <v>0</v>
      </c>
      <c r="C138" s="74"/>
    </row>
    <row r="139" spans="1:3" ht="14.25">
      <c r="A139" s="76" t="s">
        <v>1165</v>
      </c>
      <c r="B139" s="75">
        <v>0</v>
      </c>
      <c r="C139" s="74"/>
    </row>
    <row r="140" spans="1:3" ht="14.25">
      <c r="A140" s="76" t="s">
        <v>1166</v>
      </c>
      <c r="B140" s="75">
        <v>0</v>
      </c>
      <c r="C140" s="74"/>
    </row>
    <row r="141" spans="1:3" ht="14.25">
      <c r="A141" s="77" t="s">
        <v>1167</v>
      </c>
      <c r="B141" s="75">
        <v>0</v>
      </c>
      <c r="C141" s="74"/>
    </row>
    <row r="142" spans="1:3" ht="14.25">
      <c r="A142" s="77" t="s">
        <v>1168</v>
      </c>
      <c r="B142" s="75">
        <v>0</v>
      </c>
      <c r="C142" s="74"/>
    </row>
    <row r="143" spans="1:3" ht="14.25">
      <c r="A143" s="76" t="s">
        <v>1169</v>
      </c>
      <c r="B143" s="75">
        <v>0</v>
      </c>
      <c r="C143" s="74"/>
    </row>
    <row r="144" spans="1:3" ht="14.25">
      <c r="A144" s="76" t="s">
        <v>1170</v>
      </c>
      <c r="B144" s="75">
        <v>0</v>
      </c>
      <c r="C144" s="74"/>
    </row>
    <row r="145" spans="1:3" ht="14.25">
      <c r="A145" s="76" t="s">
        <v>1171</v>
      </c>
      <c r="B145" s="75">
        <v>0</v>
      </c>
      <c r="C145" s="74"/>
    </row>
    <row r="146" spans="1:3" ht="14.25">
      <c r="A146" s="76" t="s">
        <v>1090</v>
      </c>
      <c r="B146" s="75">
        <v>0</v>
      </c>
      <c r="C146" s="74"/>
    </row>
    <row r="147" spans="1:3" ht="14.25">
      <c r="A147" s="76" t="s">
        <v>1172</v>
      </c>
      <c r="B147" s="75">
        <v>0</v>
      </c>
      <c r="C147" s="74"/>
    </row>
    <row r="148" spans="1:3" ht="14.25">
      <c r="A148" s="76" t="s">
        <v>1173</v>
      </c>
      <c r="B148" s="75">
        <v>0</v>
      </c>
      <c r="C148" s="74"/>
    </row>
    <row r="149" spans="1:3" ht="14.25">
      <c r="A149" s="76" t="s">
        <v>1093</v>
      </c>
      <c r="B149" s="75">
        <v>0</v>
      </c>
      <c r="C149" s="74"/>
    </row>
    <row r="150" spans="1:3" ht="14.25">
      <c r="A150" s="76" t="s">
        <v>1082</v>
      </c>
      <c r="B150" s="75">
        <v>0</v>
      </c>
      <c r="C150" s="74"/>
    </row>
    <row r="151" spans="1:3" ht="14.25">
      <c r="A151" s="77" t="s">
        <v>1083</v>
      </c>
      <c r="B151" s="75">
        <v>0</v>
      </c>
      <c r="C151" s="74"/>
    </row>
    <row r="152" spans="1:3" ht="14.25">
      <c r="A152" s="77" t="s">
        <v>1174</v>
      </c>
      <c r="B152" s="75">
        <v>0</v>
      </c>
      <c r="C152" s="74"/>
    </row>
    <row r="153" spans="1:3" ht="14.25">
      <c r="A153" s="77" t="s">
        <v>1090</v>
      </c>
      <c r="B153" s="75">
        <v>0</v>
      </c>
      <c r="C153" s="74"/>
    </row>
    <row r="154" spans="1:3" ht="14.25">
      <c r="A154" s="74" t="s">
        <v>1175</v>
      </c>
      <c r="B154" s="75">
        <v>0</v>
      </c>
      <c r="C154" s="74"/>
    </row>
    <row r="155" spans="1:3" ht="14.25">
      <c r="A155" s="76" t="s">
        <v>1176</v>
      </c>
      <c r="B155" s="75">
        <v>0</v>
      </c>
      <c r="C155" s="74"/>
    </row>
    <row r="156" spans="1:3" ht="14.25">
      <c r="A156" s="76" t="s">
        <v>1093</v>
      </c>
      <c r="B156" s="75">
        <v>0</v>
      </c>
      <c r="C156" s="74"/>
    </row>
    <row r="157" spans="1:3" ht="14.25">
      <c r="A157" s="77" t="s">
        <v>1082</v>
      </c>
      <c r="B157" s="75">
        <v>0</v>
      </c>
      <c r="C157" s="74"/>
    </row>
    <row r="158" spans="1:3" ht="14.25">
      <c r="A158" s="77" t="s">
        <v>1083</v>
      </c>
      <c r="B158" s="75">
        <v>0</v>
      </c>
      <c r="C158" s="74"/>
    </row>
    <row r="159" spans="1:3" ht="14.25">
      <c r="A159" s="77" t="s">
        <v>1177</v>
      </c>
      <c r="B159" s="75">
        <v>0</v>
      </c>
      <c r="C159" s="74"/>
    </row>
    <row r="160" spans="1:3" ht="14.25">
      <c r="A160" s="74" t="s">
        <v>1178</v>
      </c>
      <c r="B160" s="75">
        <v>0</v>
      </c>
      <c r="C160" s="74"/>
    </row>
    <row r="161" spans="1:3" ht="14.25">
      <c r="A161" s="76" t="s">
        <v>1090</v>
      </c>
      <c r="B161" s="75">
        <v>0</v>
      </c>
      <c r="C161" s="74"/>
    </row>
    <row r="162" spans="1:3" ht="14.25">
      <c r="A162" s="76" t="s">
        <v>1179</v>
      </c>
      <c r="B162" s="75">
        <v>0</v>
      </c>
      <c r="C162" s="74"/>
    </row>
    <row r="163" spans="1:3" ht="14.25">
      <c r="A163" s="77" t="s">
        <v>1180</v>
      </c>
      <c r="B163" s="75">
        <v>179</v>
      </c>
      <c r="C163" s="74"/>
    </row>
    <row r="164" spans="1:3" ht="14.25">
      <c r="A164" s="77" t="s">
        <v>1093</v>
      </c>
      <c r="B164" s="75">
        <v>179</v>
      </c>
      <c r="C164" s="74"/>
    </row>
    <row r="165" spans="1:3" ht="14.25">
      <c r="A165" s="77" t="s">
        <v>1082</v>
      </c>
      <c r="B165" s="75">
        <v>0</v>
      </c>
      <c r="C165" s="74"/>
    </row>
    <row r="166" spans="1:3" ht="14.25">
      <c r="A166" s="76" t="s">
        <v>1083</v>
      </c>
      <c r="B166" s="75">
        <v>0</v>
      </c>
      <c r="C166" s="74"/>
    </row>
    <row r="167" spans="1:3" ht="14.25">
      <c r="A167" s="76" t="s">
        <v>1181</v>
      </c>
      <c r="B167" s="75">
        <v>0</v>
      </c>
      <c r="C167" s="74"/>
    </row>
    <row r="168" spans="1:3" ht="14.25">
      <c r="A168" s="76" t="s">
        <v>1182</v>
      </c>
      <c r="B168" s="75">
        <v>0</v>
      </c>
      <c r="C168" s="74"/>
    </row>
    <row r="169" spans="1:3" ht="14.25">
      <c r="A169" s="77" t="s">
        <v>1183</v>
      </c>
      <c r="B169" s="75">
        <v>69</v>
      </c>
      <c r="C169" s="74"/>
    </row>
    <row r="170" spans="1:3" ht="14.25">
      <c r="A170" s="77" t="s">
        <v>1093</v>
      </c>
      <c r="B170" s="75">
        <v>69</v>
      </c>
      <c r="C170" s="74"/>
    </row>
    <row r="171" spans="1:3" ht="14.25">
      <c r="A171" s="77" t="s">
        <v>1082</v>
      </c>
      <c r="B171" s="75">
        <v>0</v>
      </c>
      <c r="C171" s="74"/>
    </row>
    <row r="172" spans="1:3" ht="14.25">
      <c r="A172" s="74" t="s">
        <v>1083</v>
      </c>
      <c r="B172" s="75">
        <v>0</v>
      </c>
      <c r="C172" s="74"/>
    </row>
    <row r="173" spans="1:3" ht="14.25">
      <c r="A173" s="76" t="s">
        <v>1096</v>
      </c>
      <c r="B173" s="79">
        <v>0</v>
      </c>
      <c r="C173" s="74"/>
    </row>
    <row r="174" spans="1:3" ht="14.25">
      <c r="A174" s="76" t="s">
        <v>1090</v>
      </c>
      <c r="B174" s="75">
        <v>0</v>
      </c>
      <c r="C174" s="74"/>
    </row>
    <row r="175" spans="1:3" ht="14.25">
      <c r="A175" s="76" t="s">
        <v>1184</v>
      </c>
      <c r="B175" s="75">
        <v>0</v>
      </c>
      <c r="C175" s="74"/>
    </row>
    <row r="176" spans="1:3" ht="14.25">
      <c r="A176" s="77" t="s">
        <v>1185</v>
      </c>
      <c r="B176" s="75">
        <v>1245</v>
      </c>
      <c r="C176" s="74"/>
    </row>
    <row r="177" spans="1:3" ht="14.25">
      <c r="A177" s="77" t="s">
        <v>1093</v>
      </c>
      <c r="B177" s="75">
        <v>414</v>
      </c>
      <c r="C177" s="74"/>
    </row>
    <row r="178" spans="1:3" ht="14.25">
      <c r="A178" s="77" t="s">
        <v>1082</v>
      </c>
      <c r="B178" s="75">
        <v>52</v>
      </c>
      <c r="C178" s="74"/>
    </row>
    <row r="179" spans="1:3" ht="14.25">
      <c r="A179" s="76" t="s">
        <v>1083</v>
      </c>
      <c r="B179" s="75">
        <v>2</v>
      </c>
      <c r="C179" s="74"/>
    </row>
    <row r="180" spans="1:3" ht="14.25">
      <c r="A180" s="76" t="s">
        <v>1186</v>
      </c>
      <c r="B180" s="75">
        <v>708</v>
      </c>
      <c r="C180" s="74"/>
    </row>
    <row r="181" spans="1:3" ht="14.25">
      <c r="A181" s="77" t="s">
        <v>1090</v>
      </c>
      <c r="B181" s="75">
        <v>0</v>
      </c>
      <c r="C181" s="74"/>
    </row>
    <row r="182" spans="1:3" ht="14.25">
      <c r="A182" s="77" t="s">
        <v>1187</v>
      </c>
      <c r="B182" s="75">
        <v>69</v>
      </c>
      <c r="C182" s="74"/>
    </row>
    <row r="183" spans="1:3" ht="14.25">
      <c r="A183" s="77" t="s">
        <v>1188</v>
      </c>
      <c r="B183" s="75">
        <v>1524</v>
      </c>
      <c r="C183" s="74"/>
    </row>
    <row r="184" spans="1:3" ht="14.25">
      <c r="A184" s="77" t="s">
        <v>1093</v>
      </c>
      <c r="B184" s="75">
        <v>1369</v>
      </c>
      <c r="C184" s="74"/>
    </row>
    <row r="185" spans="1:3" ht="14.25">
      <c r="A185" s="76" t="s">
        <v>1082</v>
      </c>
      <c r="B185" s="75">
        <v>5</v>
      </c>
      <c r="C185" s="74"/>
    </row>
    <row r="186" spans="1:3" ht="14.25">
      <c r="A186" s="76" t="s">
        <v>1083</v>
      </c>
      <c r="B186" s="75">
        <v>0</v>
      </c>
      <c r="C186" s="74"/>
    </row>
    <row r="187" spans="1:3" ht="14.25">
      <c r="A187" s="76" t="s">
        <v>1189</v>
      </c>
      <c r="B187" s="75">
        <v>0</v>
      </c>
      <c r="C187" s="74"/>
    </row>
    <row r="188" spans="1:3" ht="14.25">
      <c r="A188" s="77" t="s">
        <v>1090</v>
      </c>
      <c r="B188" s="75">
        <v>0</v>
      </c>
      <c r="C188" s="74"/>
    </row>
    <row r="189" spans="1:3" ht="14.25">
      <c r="A189" s="77" t="s">
        <v>1190</v>
      </c>
      <c r="B189" s="75">
        <v>150</v>
      </c>
      <c r="C189" s="74"/>
    </row>
    <row r="190" spans="1:3" ht="14.25">
      <c r="A190" s="77" t="s">
        <v>1191</v>
      </c>
      <c r="B190" s="75">
        <v>1524</v>
      </c>
      <c r="C190" s="74"/>
    </row>
    <row r="191" spans="1:3" ht="14.25">
      <c r="A191" s="76" t="s">
        <v>1093</v>
      </c>
      <c r="B191" s="75">
        <v>500</v>
      </c>
      <c r="C191" s="74"/>
    </row>
    <row r="192" spans="1:3" ht="14.25">
      <c r="A192" s="76" t="s">
        <v>1082</v>
      </c>
      <c r="B192" s="75">
        <v>777</v>
      </c>
      <c r="C192" s="74"/>
    </row>
    <row r="193" spans="1:3" ht="14.25">
      <c r="A193" s="76" t="s">
        <v>1083</v>
      </c>
      <c r="B193" s="75">
        <v>0</v>
      </c>
      <c r="C193" s="74"/>
    </row>
    <row r="194" spans="1:3" ht="14.25">
      <c r="A194" s="76" t="s">
        <v>1192</v>
      </c>
      <c r="B194" s="75">
        <v>0</v>
      </c>
      <c r="C194" s="74"/>
    </row>
    <row r="195" spans="1:3" ht="14.25">
      <c r="A195" s="76" t="s">
        <v>1194</v>
      </c>
      <c r="B195" s="75">
        <v>218</v>
      </c>
      <c r="C195" s="74"/>
    </row>
    <row r="196" spans="1:3" ht="14.25">
      <c r="A196" s="77" t="s">
        <v>1195</v>
      </c>
      <c r="B196" s="75">
        <v>29</v>
      </c>
      <c r="C196" s="74"/>
    </row>
    <row r="197" spans="1:3" ht="14.25">
      <c r="A197" s="77" t="s">
        <v>1196</v>
      </c>
      <c r="B197" s="75">
        <v>849</v>
      </c>
      <c r="C197" s="74"/>
    </row>
    <row r="198" spans="1:3" ht="14.25">
      <c r="A198" s="74" t="s">
        <v>1093</v>
      </c>
      <c r="B198" s="75">
        <v>147</v>
      </c>
      <c r="C198" s="74"/>
    </row>
    <row r="199" spans="1:3" ht="14.25">
      <c r="A199" s="76" t="s">
        <v>1082</v>
      </c>
      <c r="B199" s="75">
        <v>284</v>
      </c>
      <c r="C199" s="74"/>
    </row>
    <row r="200" spans="1:3" ht="14.25">
      <c r="A200" s="76" t="s">
        <v>1083</v>
      </c>
      <c r="B200" s="75">
        <v>0</v>
      </c>
      <c r="C200" s="74"/>
    </row>
    <row r="201" spans="1:3" ht="14.25">
      <c r="A201" s="76" t="s">
        <v>1197</v>
      </c>
      <c r="B201" s="75">
        <v>0</v>
      </c>
      <c r="C201" s="74"/>
    </row>
    <row r="202" spans="1:3" ht="14.25">
      <c r="A202" s="76" t="s">
        <v>1090</v>
      </c>
      <c r="B202" s="75">
        <v>0</v>
      </c>
      <c r="C202" s="74"/>
    </row>
    <row r="203" spans="1:3" ht="14.25">
      <c r="A203" s="77" t="s">
        <v>1198</v>
      </c>
      <c r="B203" s="75">
        <v>418</v>
      </c>
      <c r="C203" s="74"/>
    </row>
    <row r="204" spans="1:3" ht="14.25">
      <c r="A204" s="77" t="s">
        <v>1199</v>
      </c>
      <c r="B204" s="75">
        <v>92</v>
      </c>
      <c r="C204" s="74"/>
    </row>
    <row r="205" spans="1:3" ht="14.25">
      <c r="A205" s="77" t="s">
        <v>1093</v>
      </c>
      <c r="B205" s="75">
        <v>84</v>
      </c>
      <c r="C205" s="74"/>
    </row>
    <row r="206" spans="1:3" ht="14.25">
      <c r="A206" s="76" t="s">
        <v>1082</v>
      </c>
      <c r="B206" s="75">
        <v>3</v>
      </c>
      <c r="C206" s="74"/>
    </row>
    <row r="207" spans="1:3" ht="14.25">
      <c r="A207" s="76" t="s">
        <v>1083</v>
      </c>
      <c r="B207" s="75">
        <v>0</v>
      </c>
      <c r="C207" s="74"/>
    </row>
    <row r="208" spans="1:3" ht="14.25">
      <c r="A208" s="76" t="s">
        <v>1200</v>
      </c>
      <c r="B208" s="75">
        <v>5</v>
      </c>
      <c r="C208" s="74"/>
    </row>
    <row r="209" spans="1:3" ht="14.25">
      <c r="A209" s="76" t="s">
        <v>1201</v>
      </c>
      <c r="B209" s="75">
        <v>0</v>
      </c>
      <c r="C209" s="74"/>
    </row>
    <row r="210" spans="1:3" ht="14.25">
      <c r="A210" s="76" t="s">
        <v>1090</v>
      </c>
      <c r="B210" s="79">
        <v>0</v>
      </c>
      <c r="C210" s="78"/>
    </row>
    <row r="211" spans="1:3" ht="14.25">
      <c r="A211" s="77" t="s">
        <v>1202</v>
      </c>
      <c r="B211" s="79">
        <v>0</v>
      </c>
      <c r="C211" s="78"/>
    </row>
    <row r="212" spans="1:3" ht="14.25">
      <c r="A212" s="77" t="s">
        <v>1203</v>
      </c>
      <c r="B212" s="79">
        <v>0</v>
      </c>
      <c r="C212" s="78"/>
    </row>
    <row r="213" spans="1:3" ht="14.25">
      <c r="A213" s="77" t="s">
        <v>1093</v>
      </c>
      <c r="B213" s="75">
        <v>0</v>
      </c>
      <c r="C213" s="74"/>
    </row>
    <row r="214" spans="1:3" ht="14.25">
      <c r="A214" s="74" t="s">
        <v>1082</v>
      </c>
      <c r="B214" s="75">
        <v>0</v>
      </c>
      <c r="C214" s="74"/>
    </row>
    <row r="215" spans="1:3" ht="14.25">
      <c r="A215" s="76" t="s">
        <v>1083</v>
      </c>
      <c r="B215" s="81">
        <v>0</v>
      </c>
      <c r="C215" s="74"/>
    </row>
    <row r="216" spans="1:3" ht="14.25">
      <c r="A216" s="76" t="s">
        <v>1090</v>
      </c>
      <c r="B216" s="81">
        <v>0</v>
      </c>
      <c r="C216" s="74"/>
    </row>
    <row r="217" spans="1:3" ht="14.25">
      <c r="A217" s="76" t="s">
        <v>1204</v>
      </c>
      <c r="B217" s="81">
        <v>0</v>
      </c>
      <c r="C217" s="74"/>
    </row>
    <row r="218" spans="1:3" ht="14.25">
      <c r="A218" s="77" t="s">
        <v>1205</v>
      </c>
      <c r="B218" s="81">
        <v>87</v>
      </c>
      <c r="C218" s="74"/>
    </row>
    <row r="219" spans="1:3" ht="14.25">
      <c r="A219" s="77" t="s">
        <v>1093</v>
      </c>
      <c r="B219" s="82">
        <v>4</v>
      </c>
      <c r="C219" s="74"/>
    </row>
    <row r="220" spans="1:3" ht="14.25">
      <c r="A220" s="77" t="s">
        <v>1082</v>
      </c>
      <c r="B220" s="82">
        <v>0</v>
      </c>
      <c r="C220" s="74"/>
    </row>
    <row r="221" spans="1:3" ht="14.25">
      <c r="A221" s="76" t="s">
        <v>1083</v>
      </c>
      <c r="B221" s="82">
        <v>0</v>
      </c>
      <c r="C221" s="74"/>
    </row>
    <row r="222" spans="1:3" ht="14.25">
      <c r="A222" s="76" t="s">
        <v>1090</v>
      </c>
      <c r="B222" s="82">
        <v>0</v>
      </c>
      <c r="C222" s="74"/>
    </row>
    <row r="223" spans="1:3" ht="14.25">
      <c r="A223" s="76" t="s">
        <v>1206</v>
      </c>
      <c r="B223" s="82">
        <v>83</v>
      </c>
      <c r="C223" s="74"/>
    </row>
    <row r="224" spans="1:3" ht="14.25">
      <c r="A224" s="76" t="s">
        <v>1207</v>
      </c>
      <c r="B224" s="82">
        <v>0</v>
      </c>
      <c r="C224" s="74"/>
    </row>
    <row r="225" spans="1:3" ht="14.25">
      <c r="A225" s="76" t="s">
        <v>1080</v>
      </c>
      <c r="B225" s="82">
        <v>0</v>
      </c>
      <c r="C225" s="74"/>
    </row>
    <row r="226" spans="1:3" ht="14.25">
      <c r="A226" s="76" t="s">
        <v>1208</v>
      </c>
      <c r="B226" s="82">
        <v>0</v>
      </c>
      <c r="C226" s="74"/>
    </row>
    <row r="227" spans="1:3" ht="14.25">
      <c r="A227" s="76" t="s">
        <v>1209</v>
      </c>
      <c r="B227" s="81">
        <v>0</v>
      </c>
      <c r="C227" s="74"/>
    </row>
    <row r="228" spans="1:3" ht="14.25">
      <c r="A228" s="76" t="s">
        <v>1210</v>
      </c>
      <c r="B228" s="81">
        <v>0</v>
      </c>
      <c r="C228" s="74"/>
    </row>
    <row r="229" spans="1:3" ht="14.25">
      <c r="A229" s="76" t="s">
        <v>1193</v>
      </c>
      <c r="B229" s="81">
        <v>0</v>
      </c>
      <c r="C229" s="74"/>
    </row>
    <row r="230" spans="1:3" ht="14.25">
      <c r="A230" s="76" t="s">
        <v>1211</v>
      </c>
      <c r="B230" s="81">
        <v>0</v>
      </c>
      <c r="C230" s="74"/>
    </row>
    <row r="231" spans="1:3" ht="14.25">
      <c r="A231" s="76" t="s">
        <v>1212</v>
      </c>
      <c r="B231" s="81">
        <v>4112</v>
      </c>
      <c r="C231" s="74"/>
    </row>
    <row r="232" spans="1:3" ht="14.25">
      <c r="A232" s="76" t="s">
        <v>1080</v>
      </c>
      <c r="B232" s="75">
        <v>2914</v>
      </c>
      <c r="C232" s="74"/>
    </row>
    <row r="233" spans="1:3" ht="14.25">
      <c r="A233" s="76" t="s">
        <v>1208</v>
      </c>
      <c r="B233" s="75">
        <v>65</v>
      </c>
      <c r="C233" s="74"/>
    </row>
    <row r="234" spans="1:3" ht="14.25">
      <c r="A234" s="76" t="s">
        <v>1213</v>
      </c>
      <c r="B234" s="75">
        <v>0</v>
      </c>
      <c r="C234" s="74"/>
    </row>
    <row r="235" spans="1:3" ht="14.25">
      <c r="A235" s="76" t="s">
        <v>1214</v>
      </c>
      <c r="B235" s="75">
        <v>0</v>
      </c>
      <c r="C235" s="74"/>
    </row>
    <row r="236" spans="1:3" ht="14.25">
      <c r="A236" s="76" t="s">
        <v>1215</v>
      </c>
      <c r="B236" s="75">
        <v>40</v>
      </c>
      <c r="C236" s="74"/>
    </row>
    <row r="237" spans="1:3" ht="14.25">
      <c r="A237" s="76" t="s">
        <v>1216</v>
      </c>
      <c r="B237" s="75">
        <v>0</v>
      </c>
      <c r="C237" s="74"/>
    </row>
    <row r="238" spans="1:3" ht="14.25">
      <c r="A238" s="76" t="s">
        <v>1217</v>
      </c>
      <c r="B238" s="75">
        <v>0</v>
      </c>
      <c r="C238" s="74"/>
    </row>
    <row r="239" spans="1:3" ht="14.25">
      <c r="A239" s="76" t="s">
        <v>1218</v>
      </c>
      <c r="B239" s="75">
        <v>0</v>
      </c>
      <c r="C239" s="74"/>
    </row>
    <row r="240" spans="1:3" ht="14.25">
      <c r="A240" s="76" t="s">
        <v>1219</v>
      </c>
      <c r="B240" s="75">
        <v>0</v>
      </c>
      <c r="C240" s="74"/>
    </row>
    <row r="241" spans="1:3" ht="14.25">
      <c r="A241" s="76" t="s">
        <v>1220</v>
      </c>
      <c r="B241" s="75">
        <v>0</v>
      </c>
      <c r="C241" s="74"/>
    </row>
    <row r="242" spans="1:3" ht="14.25">
      <c r="A242" s="76" t="s">
        <v>1221</v>
      </c>
      <c r="B242" s="75">
        <v>0</v>
      </c>
      <c r="C242" s="74"/>
    </row>
    <row r="243" spans="1:3" ht="14.25">
      <c r="A243" s="76" t="s">
        <v>1222</v>
      </c>
      <c r="B243" s="75">
        <v>0</v>
      </c>
      <c r="C243" s="74"/>
    </row>
    <row r="244" spans="1:3" ht="14.25">
      <c r="A244" s="76" t="s">
        <v>1193</v>
      </c>
      <c r="B244" s="75">
        <v>0</v>
      </c>
      <c r="C244" s="74"/>
    </row>
    <row r="245" spans="1:3" ht="14.25">
      <c r="A245" s="76" t="s">
        <v>1223</v>
      </c>
      <c r="B245" s="75">
        <v>1093</v>
      </c>
      <c r="C245" s="74"/>
    </row>
    <row r="246" spans="1:3" ht="14.25">
      <c r="A246" s="76" t="s">
        <v>1224</v>
      </c>
      <c r="B246" s="75">
        <v>12</v>
      </c>
      <c r="C246" s="74"/>
    </row>
    <row r="247" spans="1:3" ht="14.25">
      <c r="A247" s="77" t="s">
        <v>1225</v>
      </c>
      <c r="B247" s="75">
        <v>0</v>
      </c>
      <c r="C247" s="74"/>
    </row>
    <row r="248" spans="1:3" ht="14.25">
      <c r="A248" s="77" t="s">
        <v>1226</v>
      </c>
      <c r="B248" s="75">
        <v>12</v>
      </c>
      <c r="C248" s="74"/>
    </row>
    <row r="249" spans="1:3" ht="14.25">
      <c r="A249" s="74" t="s">
        <v>1227</v>
      </c>
      <c r="B249" s="75">
        <v>0</v>
      </c>
      <c r="C249" s="74"/>
    </row>
    <row r="250" spans="1:3" ht="14.25">
      <c r="A250" s="76" t="s">
        <v>1228</v>
      </c>
      <c r="B250" s="75">
        <v>0</v>
      </c>
      <c r="C250" s="74"/>
    </row>
    <row r="251" spans="1:3" ht="14.25">
      <c r="A251" s="76" t="s">
        <v>1229</v>
      </c>
      <c r="B251" s="75">
        <v>0</v>
      </c>
      <c r="C251" s="74"/>
    </row>
    <row r="252" spans="1:3" ht="14.25">
      <c r="A252" s="74" t="s">
        <v>1230</v>
      </c>
      <c r="B252" s="75">
        <v>464</v>
      </c>
      <c r="C252" s="74"/>
    </row>
    <row r="253" spans="1:3" ht="14.25">
      <c r="A253" s="77" t="s">
        <v>1231</v>
      </c>
      <c r="B253" s="75">
        <v>464</v>
      </c>
      <c r="C253" s="74"/>
    </row>
    <row r="254" spans="1:3" ht="14.25">
      <c r="A254" s="77" t="s">
        <v>1232</v>
      </c>
      <c r="B254" s="75">
        <v>0</v>
      </c>
      <c r="C254" s="74"/>
    </row>
    <row r="255" spans="1:3" ht="14.25">
      <c r="A255" s="76" t="s">
        <v>1233</v>
      </c>
      <c r="B255" s="75">
        <v>0</v>
      </c>
      <c r="C255" s="74"/>
    </row>
    <row r="256" spans="1:3" ht="14.25">
      <c r="A256" s="76" t="s">
        <v>1234</v>
      </c>
      <c r="B256" s="75">
        <v>68</v>
      </c>
      <c r="C256" s="74"/>
    </row>
    <row r="257" spans="1:3" ht="14.25">
      <c r="A257" s="76" t="s">
        <v>1235</v>
      </c>
      <c r="B257" s="75">
        <v>0</v>
      </c>
      <c r="C257" s="74"/>
    </row>
    <row r="258" spans="1:3" ht="14.25">
      <c r="A258" s="77" t="s">
        <v>1236</v>
      </c>
      <c r="B258" s="75">
        <v>0</v>
      </c>
      <c r="C258" s="74"/>
    </row>
    <row r="259" spans="1:3" ht="14.25">
      <c r="A259" s="77" t="s">
        <v>1237</v>
      </c>
      <c r="B259" s="75">
        <v>0</v>
      </c>
      <c r="C259" s="74"/>
    </row>
    <row r="260" spans="1:3" ht="14.25">
      <c r="A260" s="77" t="s">
        <v>1238</v>
      </c>
      <c r="B260" s="75">
        <v>396</v>
      </c>
      <c r="C260" s="74"/>
    </row>
    <row r="261" spans="1:3" ht="14.25">
      <c r="A261" s="77" t="s">
        <v>1239</v>
      </c>
      <c r="B261" s="75">
        <v>0</v>
      </c>
      <c r="C261" s="74"/>
    </row>
    <row r="262" spans="1:3" ht="14.25">
      <c r="A262" s="77" t="s">
        <v>1240</v>
      </c>
      <c r="B262" s="75">
        <v>0</v>
      </c>
      <c r="C262" s="74"/>
    </row>
    <row r="263" spans="1:3" ht="14.25">
      <c r="A263" s="77" t="s">
        <v>1241</v>
      </c>
      <c r="B263" s="75">
        <v>0</v>
      </c>
      <c r="C263" s="74"/>
    </row>
    <row r="264" spans="1:3" ht="14.25">
      <c r="A264" s="74" t="s">
        <v>1242</v>
      </c>
      <c r="B264" s="75">
        <v>5818</v>
      </c>
      <c r="C264" s="74"/>
    </row>
    <row r="265" spans="1:3" ht="14.25">
      <c r="A265" s="76" t="s">
        <v>1243</v>
      </c>
      <c r="B265" s="75">
        <v>0</v>
      </c>
      <c r="C265" s="74"/>
    </row>
    <row r="266" spans="1:3" ht="14.25">
      <c r="A266" s="76" t="s">
        <v>1244</v>
      </c>
      <c r="B266" s="75">
        <v>0</v>
      </c>
      <c r="C266" s="74"/>
    </row>
    <row r="267" spans="1:3" ht="14.25">
      <c r="A267" s="77" t="s">
        <v>1245</v>
      </c>
      <c r="B267" s="75">
        <v>0</v>
      </c>
      <c r="C267" s="74"/>
    </row>
    <row r="268" spans="1:3" ht="14.25">
      <c r="A268" s="77" t="s">
        <v>1246</v>
      </c>
      <c r="B268" s="75">
        <v>4906</v>
      </c>
      <c r="C268" s="74"/>
    </row>
    <row r="269" spans="1:3" ht="14.25">
      <c r="A269" s="77" t="s">
        <v>1080</v>
      </c>
      <c r="B269" s="75">
        <v>3528</v>
      </c>
      <c r="C269" s="74"/>
    </row>
    <row r="270" spans="1:3" ht="14.25">
      <c r="A270" s="77" t="s">
        <v>1208</v>
      </c>
      <c r="B270" s="75">
        <v>699</v>
      </c>
      <c r="C270" s="74"/>
    </row>
    <row r="271" spans="1:3" ht="14.25">
      <c r="A271" s="77" t="s">
        <v>1247</v>
      </c>
      <c r="B271" s="75">
        <v>0</v>
      </c>
      <c r="C271" s="74"/>
    </row>
    <row r="272" spans="1:3" ht="14.25">
      <c r="A272" s="77" t="s">
        <v>1248</v>
      </c>
      <c r="B272" s="75">
        <v>0</v>
      </c>
      <c r="C272" s="74"/>
    </row>
    <row r="273" spans="1:3" ht="14.25">
      <c r="A273" s="77" t="s">
        <v>1249</v>
      </c>
      <c r="B273" s="75">
        <v>662</v>
      </c>
      <c r="C273" s="74"/>
    </row>
    <row r="274" spans="1:3" ht="14.25">
      <c r="A274" s="77" t="s">
        <v>1250</v>
      </c>
      <c r="B274" s="75">
        <v>0</v>
      </c>
      <c r="C274" s="74"/>
    </row>
    <row r="275" spans="1:3" ht="14.25">
      <c r="A275" s="77" t="s">
        <v>1251</v>
      </c>
      <c r="B275" s="75">
        <v>0</v>
      </c>
      <c r="C275" s="74"/>
    </row>
    <row r="276" spans="1:3" ht="14.25">
      <c r="A276" s="77" t="s">
        <v>1252</v>
      </c>
      <c r="B276" s="75">
        <v>0</v>
      </c>
      <c r="C276" s="74"/>
    </row>
    <row r="277" spans="1:3" ht="14.25">
      <c r="A277" s="77" t="s">
        <v>1194</v>
      </c>
      <c r="B277" s="75">
        <v>0</v>
      </c>
      <c r="C277" s="74"/>
    </row>
    <row r="278" spans="1:3" ht="14.25">
      <c r="A278" s="77" t="s">
        <v>1253</v>
      </c>
      <c r="B278" s="75">
        <v>17</v>
      </c>
      <c r="C278" s="74"/>
    </row>
    <row r="279" spans="1:3" ht="14.25">
      <c r="A279" s="76" t="s">
        <v>1254</v>
      </c>
      <c r="B279" s="75">
        <v>0</v>
      </c>
      <c r="C279" s="74"/>
    </row>
    <row r="280" spans="1:3" ht="14.25">
      <c r="A280" s="76" t="s">
        <v>1093</v>
      </c>
      <c r="B280" s="75">
        <v>0</v>
      </c>
      <c r="C280" s="74"/>
    </row>
    <row r="281" spans="1:3" ht="14.25">
      <c r="A281" s="76" t="s">
        <v>1082</v>
      </c>
      <c r="B281" s="75">
        <v>0</v>
      </c>
      <c r="C281" s="74"/>
    </row>
    <row r="282" spans="1:3" ht="14.25">
      <c r="A282" s="77" t="s">
        <v>1083</v>
      </c>
      <c r="B282" s="75">
        <v>0</v>
      </c>
      <c r="C282" s="74"/>
    </row>
    <row r="283" spans="1:3" ht="14.25">
      <c r="A283" s="77" t="s">
        <v>1255</v>
      </c>
      <c r="B283" s="75">
        <v>0</v>
      </c>
      <c r="C283" s="74"/>
    </row>
    <row r="284" spans="1:3" ht="14.25">
      <c r="A284" s="77" t="s">
        <v>1090</v>
      </c>
      <c r="B284" s="75">
        <v>0</v>
      </c>
      <c r="C284" s="74"/>
    </row>
    <row r="285" spans="1:3" ht="14.25">
      <c r="A285" s="74" t="s">
        <v>1256</v>
      </c>
      <c r="B285" s="75">
        <v>0</v>
      </c>
      <c r="C285" s="74"/>
    </row>
    <row r="286" spans="1:3" ht="14.25">
      <c r="A286" s="76" t="s">
        <v>1257</v>
      </c>
      <c r="B286" s="75">
        <v>0</v>
      </c>
      <c r="C286" s="74"/>
    </row>
    <row r="287" spans="1:3" ht="14.25">
      <c r="A287" s="76" t="s">
        <v>1093</v>
      </c>
      <c r="B287" s="75">
        <v>0</v>
      </c>
      <c r="C287" s="74"/>
    </row>
    <row r="288" spans="1:3" ht="14.25">
      <c r="A288" s="76" t="s">
        <v>1082</v>
      </c>
      <c r="B288" s="75">
        <v>0</v>
      </c>
      <c r="C288" s="74"/>
    </row>
    <row r="289" spans="1:3" ht="14.25">
      <c r="A289" s="77" t="s">
        <v>1083</v>
      </c>
      <c r="B289" s="75">
        <v>0</v>
      </c>
      <c r="C289" s="74"/>
    </row>
    <row r="290" spans="1:3" ht="14.25">
      <c r="A290" s="77" t="s">
        <v>1258</v>
      </c>
      <c r="B290" s="75">
        <v>0</v>
      </c>
      <c r="C290" s="74"/>
    </row>
    <row r="291" spans="1:3" ht="14.25">
      <c r="A291" s="77" t="s">
        <v>1259</v>
      </c>
      <c r="B291" s="75">
        <v>0</v>
      </c>
      <c r="C291" s="74"/>
    </row>
    <row r="292" spans="1:3" ht="14.25">
      <c r="A292" s="77" t="s">
        <v>1090</v>
      </c>
      <c r="B292" s="75">
        <v>0</v>
      </c>
      <c r="C292" s="74"/>
    </row>
    <row r="293" spans="1:3" ht="14.25">
      <c r="A293" s="77" t="s">
        <v>1260</v>
      </c>
      <c r="B293" s="75">
        <v>0</v>
      </c>
      <c r="C293" s="74"/>
    </row>
    <row r="294" spans="1:3" ht="14.25">
      <c r="A294" s="74" t="s">
        <v>1261</v>
      </c>
      <c r="B294" s="75">
        <v>0</v>
      </c>
      <c r="C294" s="74"/>
    </row>
    <row r="295" spans="1:3" ht="14.25">
      <c r="A295" s="76" t="s">
        <v>1093</v>
      </c>
      <c r="B295" s="75">
        <v>0</v>
      </c>
      <c r="C295" s="74"/>
    </row>
    <row r="296" spans="1:3" ht="14.25">
      <c r="A296" s="76" t="s">
        <v>1208</v>
      </c>
      <c r="B296" s="75">
        <v>0</v>
      </c>
      <c r="C296" s="74"/>
    </row>
    <row r="297" spans="1:3" ht="14.25">
      <c r="A297" s="76" t="s">
        <v>1083</v>
      </c>
      <c r="B297" s="75">
        <v>0</v>
      </c>
      <c r="C297" s="74"/>
    </row>
    <row r="298" spans="1:3" ht="14.25">
      <c r="A298" s="77" t="s">
        <v>1262</v>
      </c>
      <c r="B298" s="75">
        <v>0</v>
      </c>
      <c r="C298" s="74"/>
    </row>
    <row r="299" spans="1:3" ht="14.25">
      <c r="A299" s="77" t="s">
        <v>1263</v>
      </c>
      <c r="B299" s="75">
        <v>0</v>
      </c>
      <c r="C299" s="74"/>
    </row>
    <row r="300" spans="1:3" ht="14.25">
      <c r="A300" s="77" t="s">
        <v>1264</v>
      </c>
      <c r="B300" s="75">
        <v>0</v>
      </c>
      <c r="C300" s="74"/>
    </row>
    <row r="301" spans="1:3" ht="14.25">
      <c r="A301" s="76" t="s">
        <v>1090</v>
      </c>
      <c r="B301" s="75">
        <v>0</v>
      </c>
      <c r="C301" s="74"/>
    </row>
    <row r="302" spans="1:3" ht="14.25">
      <c r="A302" s="76" t="s">
        <v>1265</v>
      </c>
      <c r="B302" s="75">
        <v>0</v>
      </c>
      <c r="C302" s="74"/>
    </row>
    <row r="303" spans="1:3" ht="14.25">
      <c r="A303" s="76" t="s">
        <v>1266</v>
      </c>
      <c r="B303" s="75">
        <v>858</v>
      </c>
      <c r="C303" s="74"/>
    </row>
    <row r="304" spans="1:3" ht="14.25">
      <c r="A304" s="77" t="s">
        <v>1093</v>
      </c>
      <c r="B304" s="75">
        <v>832</v>
      </c>
      <c r="C304" s="74"/>
    </row>
    <row r="305" spans="1:3" ht="14.25">
      <c r="A305" s="77" t="s">
        <v>1082</v>
      </c>
      <c r="B305" s="75">
        <v>0</v>
      </c>
      <c r="C305" s="74"/>
    </row>
    <row r="306" spans="1:3" ht="14.25">
      <c r="A306" s="77" t="s">
        <v>1083</v>
      </c>
      <c r="B306" s="75">
        <v>0</v>
      </c>
      <c r="C306" s="74"/>
    </row>
    <row r="307" spans="1:3" ht="14.25">
      <c r="A307" s="74" t="s">
        <v>1267</v>
      </c>
      <c r="B307" s="75">
        <v>0</v>
      </c>
      <c r="C307" s="74"/>
    </row>
    <row r="308" spans="1:3" ht="14.25">
      <c r="A308" s="76" t="s">
        <v>1268</v>
      </c>
      <c r="B308" s="75">
        <v>2</v>
      </c>
      <c r="C308" s="74"/>
    </row>
    <row r="309" spans="1:3" ht="14.25">
      <c r="A309" s="76" t="s">
        <v>1269</v>
      </c>
      <c r="B309" s="75">
        <v>0</v>
      </c>
      <c r="C309" s="74"/>
    </row>
    <row r="310" spans="1:3" ht="14.25">
      <c r="A310" s="76" t="s">
        <v>1270</v>
      </c>
      <c r="B310" s="75">
        <v>10</v>
      </c>
      <c r="C310" s="74"/>
    </row>
    <row r="311" spans="1:3" ht="14.25">
      <c r="A311" s="77" t="s">
        <v>1271</v>
      </c>
      <c r="B311" s="75">
        <v>0</v>
      </c>
      <c r="C311" s="74"/>
    </row>
    <row r="312" spans="1:3" ht="14.25">
      <c r="A312" s="77" t="s">
        <v>1272</v>
      </c>
      <c r="B312" s="75">
        <v>0</v>
      </c>
      <c r="C312" s="74"/>
    </row>
    <row r="313" spans="1:3" ht="14.25">
      <c r="A313" s="77" t="s">
        <v>1273</v>
      </c>
      <c r="B313" s="75">
        <v>14</v>
      </c>
      <c r="C313" s="74"/>
    </row>
    <row r="314" spans="1:3" ht="14.25">
      <c r="A314" s="77" t="s">
        <v>1274</v>
      </c>
      <c r="B314" s="75">
        <v>0</v>
      </c>
      <c r="C314" s="74"/>
    </row>
    <row r="315" spans="1:3" ht="14.25">
      <c r="A315" s="77" t="s">
        <v>1275</v>
      </c>
      <c r="B315" s="75">
        <v>0</v>
      </c>
      <c r="C315" s="74"/>
    </row>
    <row r="316" spans="1:3" ht="14.25">
      <c r="A316" s="77" t="s">
        <v>1276</v>
      </c>
      <c r="B316" s="75">
        <v>0</v>
      </c>
      <c r="C316" s="74"/>
    </row>
    <row r="317" spans="1:3" ht="14.25">
      <c r="A317" s="77" t="s">
        <v>1090</v>
      </c>
      <c r="B317" s="75">
        <v>0</v>
      </c>
      <c r="C317" s="74"/>
    </row>
    <row r="318" spans="1:3" ht="14.25">
      <c r="A318" s="76" t="s">
        <v>1277</v>
      </c>
      <c r="B318" s="75">
        <v>0</v>
      </c>
      <c r="C318" s="74"/>
    </row>
    <row r="319" spans="1:3" ht="14.25">
      <c r="A319" s="76" t="s">
        <v>1278</v>
      </c>
      <c r="B319" s="75">
        <v>0</v>
      </c>
      <c r="C319" s="74"/>
    </row>
    <row r="320" spans="1:3" ht="14.25">
      <c r="A320" s="76" t="s">
        <v>1093</v>
      </c>
      <c r="B320" s="75">
        <v>0</v>
      </c>
      <c r="C320" s="74"/>
    </row>
    <row r="321" spans="1:3" ht="14.25">
      <c r="A321" s="77" t="s">
        <v>1082</v>
      </c>
      <c r="B321" s="75">
        <v>0</v>
      </c>
      <c r="C321" s="74"/>
    </row>
    <row r="322" spans="1:3" ht="14.25">
      <c r="A322" s="77" t="s">
        <v>1083</v>
      </c>
      <c r="B322" s="75">
        <v>0</v>
      </c>
      <c r="C322" s="74"/>
    </row>
    <row r="323" spans="1:3" ht="14.25">
      <c r="A323" s="77" t="s">
        <v>1279</v>
      </c>
      <c r="B323" s="75">
        <v>0</v>
      </c>
      <c r="C323" s="74"/>
    </row>
    <row r="324" spans="1:3" ht="14.25">
      <c r="A324" s="74" t="s">
        <v>1280</v>
      </c>
      <c r="B324" s="75">
        <v>0</v>
      </c>
      <c r="C324" s="74"/>
    </row>
    <row r="325" spans="1:3" ht="14.25">
      <c r="A325" s="76" t="s">
        <v>1281</v>
      </c>
      <c r="B325" s="75">
        <v>0</v>
      </c>
      <c r="C325" s="74"/>
    </row>
    <row r="326" spans="1:3" ht="14.25">
      <c r="A326" s="76" t="s">
        <v>1282</v>
      </c>
      <c r="B326" s="75">
        <v>0</v>
      </c>
      <c r="C326" s="74"/>
    </row>
    <row r="327" spans="1:3" ht="14.25">
      <c r="A327" s="76" t="s">
        <v>1090</v>
      </c>
      <c r="B327" s="75">
        <v>0</v>
      </c>
      <c r="C327" s="74"/>
    </row>
    <row r="328" spans="1:3" ht="14.25">
      <c r="A328" s="76" t="s">
        <v>1283</v>
      </c>
      <c r="B328" s="75">
        <v>0</v>
      </c>
      <c r="C328" s="74"/>
    </row>
    <row r="329" spans="1:3" ht="14.25">
      <c r="A329" s="77" t="s">
        <v>1284</v>
      </c>
      <c r="B329" s="75">
        <v>0</v>
      </c>
      <c r="C329" s="74"/>
    </row>
    <row r="330" spans="1:3" ht="14.25">
      <c r="A330" s="77" t="s">
        <v>1093</v>
      </c>
      <c r="B330" s="75">
        <v>0</v>
      </c>
      <c r="C330" s="74"/>
    </row>
    <row r="331" spans="1:3" ht="14.25">
      <c r="A331" s="77" t="s">
        <v>1082</v>
      </c>
      <c r="B331" s="75">
        <v>0</v>
      </c>
      <c r="C331" s="74"/>
    </row>
    <row r="332" spans="1:3" ht="14.25">
      <c r="A332" s="76" t="s">
        <v>1083</v>
      </c>
      <c r="B332" s="75">
        <v>0</v>
      </c>
      <c r="C332" s="74"/>
    </row>
    <row r="333" spans="1:3" ht="14.25">
      <c r="A333" s="76" t="s">
        <v>1285</v>
      </c>
      <c r="B333" s="75">
        <v>0</v>
      </c>
      <c r="C333" s="74"/>
    </row>
    <row r="334" spans="1:3" ht="14.25">
      <c r="A334" s="76" t="s">
        <v>1286</v>
      </c>
      <c r="B334" s="75">
        <v>0</v>
      </c>
      <c r="C334" s="74"/>
    </row>
    <row r="335" spans="1:3" ht="14.25">
      <c r="A335" s="77" t="s">
        <v>1287</v>
      </c>
      <c r="B335" s="75">
        <v>0</v>
      </c>
      <c r="C335" s="74"/>
    </row>
    <row r="336" spans="1:3" ht="14.25">
      <c r="A336" s="77" t="s">
        <v>1276</v>
      </c>
      <c r="B336" s="75">
        <v>0</v>
      </c>
      <c r="C336" s="74"/>
    </row>
    <row r="337" spans="1:3" ht="14.25">
      <c r="A337" s="77" t="s">
        <v>1090</v>
      </c>
      <c r="B337" s="75">
        <v>0</v>
      </c>
      <c r="C337" s="74"/>
    </row>
    <row r="338" spans="1:3" ht="14.25">
      <c r="A338" s="77" t="s">
        <v>1288</v>
      </c>
      <c r="B338" s="75">
        <v>0</v>
      </c>
      <c r="C338" s="74"/>
    </row>
    <row r="339" spans="1:3" ht="14.25">
      <c r="A339" s="74" t="s">
        <v>1289</v>
      </c>
      <c r="B339" s="75">
        <v>54</v>
      </c>
      <c r="C339" s="74"/>
    </row>
    <row r="340" spans="1:3" ht="14.25">
      <c r="A340" s="76" t="s">
        <v>1093</v>
      </c>
      <c r="B340" s="75">
        <v>52</v>
      </c>
      <c r="C340" s="74"/>
    </row>
    <row r="341" spans="1:3" ht="14.25">
      <c r="A341" s="76" t="s">
        <v>1082</v>
      </c>
      <c r="B341" s="75">
        <v>2</v>
      </c>
      <c r="C341" s="74"/>
    </row>
    <row r="342" spans="1:3" ht="14.25">
      <c r="A342" s="76" t="s">
        <v>1290</v>
      </c>
      <c r="B342" s="75">
        <v>0</v>
      </c>
      <c r="C342" s="74"/>
    </row>
    <row r="343" spans="1:3" ht="14.25">
      <c r="A343" s="77" t="s">
        <v>1291</v>
      </c>
      <c r="B343" s="75">
        <v>0</v>
      </c>
      <c r="C343" s="74"/>
    </row>
    <row r="344" spans="1:3" ht="14.25">
      <c r="A344" s="77" t="s">
        <v>1292</v>
      </c>
      <c r="B344" s="75">
        <v>0</v>
      </c>
      <c r="C344" s="74"/>
    </row>
    <row r="345" spans="1:3" ht="14.25">
      <c r="A345" s="77" t="s">
        <v>1090</v>
      </c>
      <c r="B345" s="75">
        <v>0</v>
      </c>
      <c r="C345" s="74"/>
    </row>
    <row r="346" spans="1:3" ht="14.25">
      <c r="A346" s="76" t="s">
        <v>1293</v>
      </c>
      <c r="B346" s="75">
        <v>0</v>
      </c>
      <c r="C346" s="74"/>
    </row>
    <row r="347" spans="1:3" ht="14.25">
      <c r="A347" s="76" t="s">
        <v>1294</v>
      </c>
      <c r="B347" s="75">
        <v>0</v>
      </c>
      <c r="C347" s="74"/>
    </row>
    <row r="348" spans="1:3" ht="14.25">
      <c r="A348" s="76" t="s">
        <v>1093</v>
      </c>
      <c r="B348" s="75">
        <v>0</v>
      </c>
      <c r="C348" s="74"/>
    </row>
    <row r="349" spans="1:3" ht="14.25">
      <c r="A349" s="77" t="s">
        <v>1082</v>
      </c>
      <c r="B349" s="75">
        <v>0</v>
      </c>
      <c r="C349" s="74"/>
    </row>
    <row r="350" spans="1:3" ht="14.25">
      <c r="A350" s="76" t="s">
        <v>1276</v>
      </c>
      <c r="B350" s="75">
        <v>0</v>
      </c>
      <c r="C350" s="74"/>
    </row>
    <row r="351" spans="1:3" ht="14.25">
      <c r="A351" s="77" t="s">
        <v>1295</v>
      </c>
      <c r="B351" s="75">
        <v>0</v>
      </c>
      <c r="C351" s="74"/>
    </row>
    <row r="352" spans="1:3" ht="14.25">
      <c r="A352" s="76" t="s">
        <v>1296</v>
      </c>
      <c r="B352" s="75">
        <v>0</v>
      </c>
      <c r="C352" s="74"/>
    </row>
    <row r="353" spans="1:3" ht="14.25">
      <c r="A353" s="76" t="s">
        <v>1297</v>
      </c>
      <c r="B353" s="75">
        <v>0</v>
      </c>
      <c r="C353" s="74"/>
    </row>
    <row r="354" spans="1:3" ht="14.25">
      <c r="A354" s="76" t="s">
        <v>1298</v>
      </c>
      <c r="B354" s="75">
        <v>0</v>
      </c>
      <c r="C354" s="74"/>
    </row>
    <row r="355" spans="1:3" ht="14.25">
      <c r="A355" s="74" t="s">
        <v>1299</v>
      </c>
      <c r="B355" s="75">
        <v>70206</v>
      </c>
      <c r="C355" s="74"/>
    </row>
    <row r="356" spans="1:3" ht="14.25">
      <c r="A356" s="77" t="s">
        <v>1300</v>
      </c>
      <c r="B356" s="75">
        <v>2887</v>
      </c>
      <c r="C356" s="74"/>
    </row>
    <row r="357" spans="1:3" ht="14.25">
      <c r="A357" s="76" t="s">
        <v>1093</v>
      </c>
      <c r="B357" s="75">
        <v>819</v>
      </c>
      <c r="C357" s="74"/>
    </row>
    <row r="358" spans="1:3" ht="14.25">
      <c r="A358" s="76" t="s">
        <v>1082</v>
      </c>
      <c r="B358" s="75">
        <v>0</v>
      </c>
      <c r="C358" s="74"/>
    </row>
    <row r="359" spans="1:3" ht="14.25">
      <c r="A359" s="76" t="s">
        <v>1083</v>
      </c>
      <c r="B359" s="75">
        <v>0</v>
      </c>
      <c r="C359" s="74"/>
    </row>
    <row r="360" spans="1:3" ht="14.25">
      <c r="A360" s="77" t="s">
        <v>1301</v>
      </c>
      <c r="B360" s="75">
        <v>2068</v>
      </c>
      <c r="C360" s="74"/>
    </row>
    <row r="361" spans="1:3" ht="14.25">
      <c r="A361" s="76" t="s">
        <v>1302</v>
      </c>
      <c r="B361" s="75">
        <v>59268</v>
      </c>
      <c r="C361" s="74"/>
    </row>
    <row r="362" spans="1:3" ht="14.25">
      <c r="A362" s="76" t="s">
        <v>1303</v>
      </c>
      <c r="B362" s="75">
        <v>6819</v>
      </c>
      <c r="C362" s="74"/>
    </row>
    <row r="363" spans="1:3" ht="14.25">
      <c r="A363" s="76" t="s">
        <v>1304</v>
      </c>
      <c r="B363" s="75">
        <v>25471</v>
      </c>
      <c r="C363" s="74"/>
    </row>
    <row r="364" spans="1:3" ht="14.25">
      <c r="A364" s="77" t="s">
        <v>1305</v>
      </c>
      <c r="B364" s="75">
        <v>17364</v>
      </c>
      <c r="C364" s="74"/>
    </row>
    <row r="365" spans="1:3" ht="14.25">
      <c r="A365" s="77" t="s">
        <v>1306</v>
      </c>
      <c r="B365" s="75">
        <v>9551</v>
      </c>
      <c r="C365" s="74"/>
    </row>
    <row r="366" spans="1:3" ht="14.25">
      <c r="A366" s="77" t="s">
        <v>1307</v>
      </c>
      <c r="B366" s="75">
        <v>0</v>
      </c>
      <c r="C366" s="74"/>
    </row>
    <row r="367" spans="1:3" ht="14.25">
      <c r="A367" s="76" t="s">
        <v>1308</v>
      </c>
      <c r="B367" s="75">
        <v>0</v>
      </c>
      <c r="C367" s="74"/>
    </row>
    <row r="368" spans="1:3" ht="14.25">
      <c r="A368" s="76" t="s">
        <v>1309</v>
      </c>
      <c r="B368" s="75">
        <v>0</v>
      </c>
      <c r="C368" s="74"/>
    </row>
    <row r="369" spans="1:3" ht="14.25">
      <c r="A369" s="76" t="s">
        <v>1310</v>
      </c>
      <c r="B369" s="75">
        <v>63</v>
      </c>
      <c r="C369" s="74"/>
    </row>
    <row r="370" spans="1:3" ht="14.25">
      <c r="A370" s="76" t="s">
        <v>1311</v>
      </c>
      <c r="B370" s="75">
        <v>2530</v>
      </c>
      <c r="C370" s="74"/>
    </row>
    <row r="371" spans="1:3" ht="14.25">
      <c r="A371" s="76" t="s">
        <v>1312</v>
      </c>
      <c r="B371" s="75">
        <v>0</v>
      </c>
      <c r="C371" s="74"/>
    </row>
    <row r="372" spans="1:3" ht="14.25">
      <c r="A372" s="76" t="s">
        <v>1313</v>
      </c>
      <c r="B372" s="75">
        <v>2530</v>
      </c>
      <c r="C372" s="74"/>
    </row>
    <row r="373" spans="1:3" ht="14.25">
      <c r="A373" s="76" t="s">
        <v>1314</v>
      </c>
      <c r="B373" s="75">
        <v>0</v>
      </c>
      <c r="C373" s="74"/>
    </row>
    <row r="374" spans="1:3" ht="14.25">
      <c r="A374" s="77" t="s">
        <v>1315</v>
      </c>
      <c r="B374" s="75">
        <v>0</v>
      </c>
      <c r="C374" s="74"/>
    </row>
    <row r="375" spans="1:3" ht="14.25">
      <c r="A375" s="77" t="s">
        <v>1316</v>
      </c>
      <c r="B375" s="75">
        <v>0</v>
      </c>
      <c r="C375" s="74"/>
    </row>
    <row r="376" spans="1:3" ht="14.25">
      <c r="A376" s="74" t="s">
        <v>1317</v>
      </c>
      <c r="B376" s="75">
        <v>0</v>
      </c>
      <c r="C376" s="74"/>
    </row>
    <row r="377" spans="1:3" ht="14.25">
      <c r="A377" s="76" t="s">
        <v>1318</v>
      </c>
      <c r="B377" s="75">
        <v>0</v>
      </c>
      <c r="C377" s="74"/>
    </row>
    <row r="378" spans="1:3" ht="14.25">
      <c r="A378" s="76" t="s">
        <v>1319</v>
      </c>
      <c r="B378" s="75">
        <v>0</v>
      </c>
      <c r="C378" s="74"/>
    </row>
    <row r="379" spans="1:3" ht="14.25">
      <c r="A379" s="76" t="s">
        <v>1320</v>
      </c>
      <c r="B379" s="75">
        <v>0</v>
      </c>
      <c r="C379" s="74"/>
    </row>
    <row r="380" spans="1:3" ht="14.25">
      <c r="A380" s="77" t="s">
        <v>1321</v>
      </c>
      <c r="B380" s="75">
        <v>0</v>
      </c>
      <c r="C380" s="74"/>
    </row>
    <row r="381" spans="1:3" ht="14.25">
      <c r="A381" s="77" t="s">
        <v>1322</v>
      </c>
      <c r="B381" s="75">
        <v>0</v>
      </c>
      <c r="C381" s="74"/>
    </row>
    <row r="382" spans="1:3" ht="14.25">
      <c r="A382" s="77" t="s">
        <v>1323</v>
      </c>
      <c r="B382" s="75">
        <v>0</v>
      </c>
      <c r="C382" s="74"/>
    </row>
    <row r="383" spans="1:3" ht="14.25">
      <c r="A383" s="76" t="s">
        <v>1324</v>
      </c>
      <c r="B383" s="75">
        <v>0</v>
      </c>
      <c r="C383" s="74"/>
    </row>
    <row r="384" spans="1:3" ht="14.25">
      <c r="A384" s="76" t="s">
        <v>1325</v>
      </c>
      <c r="B384" s="75">
        <v>0</v>
      </c>
      <c r="C384" s="74"/>
    </row>
    <row r="385" spans="1:3" ht="14.25">
      <c r="A385" s="76" t="s">
        <v>1326</v>
      </c>
      <c r="B385" s="75">
        <v>0</v>
      </c>
      <c r="C385" s="74"/>
    </row>
    <row r="386" spans="1:3" ht="14.25">
      <c r="A386" s="77" t="s">
        <v>1327</v>
      </c>
      <c r="B386" s="75">
        <v>0</v>
      </c>
      <c r="C386" s="74"/>
    </row>
    <row r="387" spans="1:3" ht="14.25">
      <c r="A387" s="77" t="s">
        <v>1328</v>
      </c>
      <c r="B387" s="75">
        <v>0</v>
      </c>
      <c r="C387" s="74"/>
    </row>
    <row r="388" spans="1:3" ht="14.25">
      <c r="A388" s="77" t="s">
        <v>1329</v>
      </c>
      <c r="B388" s="75">
        <v>0</v>
      </c>
      <c r="C388" s="74"/>
    </row>
    <row r="389" spans="1:3" ht="14.25">
      <c r="A389" s="74" t="s">
        <v>1330</v>
      </c>
      <c r="B389" s="75">
        <v>0</v>
      </c>
      <c r="C389" s="74"/>
    </row>
    <row r="390" spans="1:3" ht="14.25">
      <c r="A390" s="76" t="s">
        <v>1331</v>
      </c>
      <c r="B390" s="75">
        <v>574</v>
      </c>
      <c r="C390" s="74"/>
    </row>
    <row r="391" spans="1:3" ht="14.25">
      <c r="A391" s="76" t="s">
        <v>1332</v>
      </c>
      <c r="B391" s="75">
        <v>574</v>
      </c>
      <c r="C391" s="74"/>
    </row>
    <row r="392" spans="1:3" ht="14.25">
      <c r="A392" s="76" t="s">
        <v>1333</v>
      </c>
      <c r="B392" s="75">
        <v>0</v>
      </c>
      <c r="C392" s="74"/>
    </row>
    <row r="393" spans="1:3" ht="14.25">
      <c r="A393" s="77" t="s">
        <v>1334</v>
      </c>
      <c r="B393" s="75">
        <v>0</v>
      </c>
      <c r="C393" s="74"/>
    </row>
    <row r="394" spans="1:3" ht="14.25">
      <c r="A394" s="77" t="s">
        <v>1335</v>
      </c>
      <c r="B394" s="75">
        <v>922</v>
      </c>
      <c r="C394" s="74"/>
    </row>
    <row r="395" spans="1:3" ht="14.25">
      <c r="A395" s="77" t="s">
        <v>1336</v>
      </c>
      <c r="B395" s="75">
        <v>669</v>
      </c>
      <c r="C395" s="74"/>
    </row>
    <row r="396" spans="1:3" ht="14.25">
      <c r="A396" s="76" t="s">
        <v>1337</v>
      </c>
      <c r="B396" s="75">
        <v>253</v>
      </c>
      <c r="C396" s="74"/>
    </row>
    <row r="397" spans="1:3" ht="14.25">
      <c r="A397" s="76" t="s">
        <v>1338</v>
      </c>
      <c r="B397" s="75">
        <v>0</v>
      </c>
      <c r="C397" s="74"/>
    </row>
    <row r="398" spans="1:3" ht="14.25">
      <c r="A398" s="76" t="s">
        <v>1339</v>
      </c>
      <c r="B398" s="75">
        <v>0</v>
      </c>
      <c r="C398" s="74"/>
    </row>
    <row r="399" spans="1:3" ht="14.25">
      <c r="A399" s="76" t="s">
        <v>1340</v>
      </c>
      <c r="B399" s="75">
        <v>0</v>
      </c>
      <c r="C399" s="74"/>
    </row>
    <row r="400" spans="1:3" ht="14.25">
      <c r="A400" s="76" t="s">
        <v>1341</v>
      </c>
      <c r="B400" s="75">
        <v>18</v>
      </c>
      <c r="C400" s="74"/>
    </row>
    <row r="401" spans="1:3" ht="14.25">
      <c r="A401" s="77" t="s">
        <v>1342</v>
      </c>
      <c r="B401" s="75">
        <v>0</v>
      </c>
      <c r="C401" s="74"/>
    </row>
    <row r="402" spans="1:3" ht="14.25">
      <c r="A402" s="77" t="s">
        <v>1343</v>
      </c>
      <c r="B402" s="75">
        <v>0</v>
      </c>
      <c r="C402" s="74"/>
    </row>
    <row r="403" spans="1:3" ht="14.25">
      <c r="A403" s="77" t="s">
        <v>1344</v>
      </c>
      <c r="B403" s="75">
        <v>0</v>
      </c>
      <c r="C403" s="74"/>
    </row>
    <row r="404" spans="1:3" ht="14.25">
      <c r="A404" s="74" t="s">
        <v>1345</v>
      </c>
      <c r="B404" s="75">
        <v>0</v>
      </c>
      <c r="C404" s="74"/>
    </row>
    <row r="405" spans="1:3" ht="14.25">
      <c r="A405" s="76" t="s">
        <v>1346</v>
      </c>
      <c r="B405" s="75">
        <v>0</v>
      </c>
      <c r="C405" s="74"/>
    </row>
    <row r="406" spans="1:3" ht="14.25">
      <c r="A406" s="76" t="s">
        <v>1347</v>
      </c>
      <c r="B406" s="75">
        <v>18</v>
      </c>
      <c r="C406" s="74"/>
    </row>
    <row r="407" spans="1:3" ht="14.25">
      <c r="A407" s="76" t="s">
        <v>1348</v>
      </c>
      <c r="B407" s="75">
        <v>4007</v>
      </c>
      <c r="C407" s="74"/>
    </row>
    <row r="408" spans="1:3" ht="14.25">
      <c r="A408" s="74" t="s">
        <v>1349</v>
      </c>
      <c r="B408" s="75">
        <v>0</v>
      </c>
      <c r="C408" s="74"/>
    </row>
    <row r="409" spans="1:3" ht="14.25">
      <c r="A409" s="77" t="s">
        <v>1350</v>
      </c>
      <c r="B409" s="75">
        <v>0</v>
      </c>
      <c r="C409" s="74"/>
    </row>
    <row r="410" spans="1:3" ht="14.25">
      <c r="A410" s="76" t="s">
        <v>1093</v>
      </c>
      <c r="B410" s="75">
        <v>0</v>
      </c>
      <c r="C410" s="74"/>
    </row>
    <row r="411" spans="1:3" ht="14.25">
      <c r="A411" s="76" t="s">
        <v>1082</v>
      </c>
      <c r="B411" s="75">
        <v>0</v>
      </c>
      <c r="C411" s="74"/>
    </row>
    <row r="412" spans="1:3" ht="14.25">
      <c r="A412" s="76" t="s">
        <v>1083</v>
      </c>
      <c r="B412" s="75">
        <v>0</v>
      </c>
      <c r="C412" s="74"/>
    </row>
    <row r="413" spans="1:3" ht="14.25">
      <c r="A413" s="77" t="s">
        <v>1351</v>
      </c>
      <c r="B413" s="75">
        <v>0</v>
      </c>
      <c r="C413" s="74"/>
    </row>
    <row r="414" spans="1:3" ht="14.25">
      <c r="A414" s="76" t="s">
        <v>1352</v>
      </c>
      <c r="B414" s="75">
        <v>0</v>
      </c>
      <c r="C414" s="74"/>
    </row>
    <row r="415" spans="1:3" ht="14.25">
      <c r="A415" s="76" t="s">
        <v>1353</v>
      </c>
      <c r="B415" s="75">
        <v>0</v>
      </c>
      <c r="C415" s="74"/>
    </row>
    <row r="416" spans="1:3" ht="14.25">
      <c r="A416" s="74" t="s">
        <v>1354</v>
      </c>
      <c r="B416" s="75">
        <v>0</v>
      </c>
      <c r="C416" s="74"/>
    </row>
    <row r="417" spans="1:3" ht="14.25">
      <c r="A417" s="76" t="s">
        <v>1355</v>
      </c>
      <c r="B417" s="75">
        <v>0</v>
      </c>
      <c r="C417" s="74"/>
    </row>
    <row r="418" spans="1:3" ht="14.25">
      <c r="A418" s="76" t="s">
        <v>1356</v>
      </c>
      <c r="B418" s="75">
        <v>0</v>
      </c>
      <c r="C418" s="74"/>
    </row>
    <row r="419" spans="1:3" ht="14.25">
      <c r="A419" s="76" t="s">
        <v>1357</v>
      </c>
      <c r="B419" s="75">
        <v>0</v>
      </c>
      <c r="C419" s="74"/>
    </row>
    <row r="420" spans="1:3" ht="14.25">
      <c r="A420" s="77" t="s">
        <v>1358</v>
      </c>
      <c r="B420" s="75">
        <v>0</v>
      </c>
      <c r="C420" s="74"/>
    </row>
    <row r="421" spans="1:3" ht="14.25">
      <c r="A421" s="77" t="s">
        <v>1359</v>
      </c>
      <c r="B421" s="75">
        <v>0</v>
      </c>
      <c r="C421" s="74"/>
    </row>
    <row r="422" spans="1:3" ht="14.25">
      <c r="A422" s="77" t="s">
        <v>1360</v>
      </c>
      <c r="B422" s="75">
        <v>0</v>
      </c>
      <c r="C422" s="74"/>
    </row>
    <row r="423" spans="1:3" ht="14.25">
      <c r="A423" s="76" t="s">
        <v>1353</v>
      </c>
      <c r="B423" s="75">
        <v>0</v>
      </c>
      <c r="C423" s="74"/>
    </row>
    <row r="424" spans="1:3" ht="14.25">
      <c r="A424" s="76" t="s">
        <v>1361</v>
      </c>
      <c r="B424" s="75">
        <v>0</v>
      </c>
      <c r="C424" s="74"/>
    </row>
    <row r="425" spans="1:3" ht="14.25">
      <c r="A425" s="76" t="s">
        <v>1362</v>
      </c>
      <c r="B425" s="75">
        <v>0</v>
      </c>
      <c r="C425" s="74"/>
    </row>
    <row r="426" spans="1:3" ht="14.25">
      <c r="A426" s="77" t="s">
        <v>1363</v>
      </c>
      <c r="B426" s="75">
        <v>0</v>
      </c>
      <c r="C426" s="74"/>
    </row>
    <row r="427" spans="1:3" ht="14.25">
      <c r="A427" s="77" t="s">
        <v>1364</v>
      </c>
      <c r="B427" s="75">
        <v>0</v>
      </c>
      <c r="C427" s="74"/>
    </row>
    <row r="428" spans="1:3" ht="14.25">
      <c r="A428" s="77" t="s">
        <v>1365</v>
      </c>
      <c r="B428" s="75">
        <v>0</v>
      </c>
      <c r="C428" s="74"/>
    </row>
    <row r="429" spans="1:3" ht="14.25">
      <c r="A429" s="74" t="s">
        <v>1353</v>
      </c>
      <c r="B429" s="75">
        <v>0</v>
      </c>
      <c r="C429" s="74"/>
    </row>
    <row r="430" spans="1:3" ht="14.25">
      <c r="A430" s="76" t="s">
        <v>1366</v>
      </c>
      <c r="B430" s="75">
        <v>0</v>
      </c>
      <c r="C430" s="74"/>
    </row>
    <row r="431" spans="1:3" ht="14.25">
      <c r="A431" s="77" t="s">
        <v>1367</v>
      </c>
      <c r="B431" s="75">
        <v>0</v>
      </c>
      <c r="C431" s="74"/>
    </row>
    <row r="432" spans="1:3" ht="14.25">
      <c r="A432" s="77" t="s">
        <v>1368</v>
      </c>
      <c r="B432" s="75">
        <v>0</v>
      </c>
      <c r="C432" s="74"/>
    </row>
    <row r="433" spans="1:3" ht="14.25">
      <c r="A433" s="77" t="s">
        <v>1353</v>
      </c>
      <c r="B433" s="75">
        <v>0</v>
      </c>
      <c r="C433" s="74"/>
    </row>
    <row r="434" spans="1:3" ht="14.25">
      <c r="A434" s="76" t="s">
        <v>1369</v>
      </c>
      <c r="B434" s="75">
        <v>0</v>
      </c>
      <c r="C434" s="74"/>
    </row>
    <row r="435" spans="1:3" ht="14.25">
      <c r="A435" s="76" t="s">
        <v>1370</v>
      </c>
      <c r="B435" s="75">
        <v>0</v>
      </c>
      <c r="C435" s="74"/>
    </row>
    <row r="436" spans="1:3" ht="14.25">
      <c r="A436" s="76" t="s">
        <v>1371</v>
      </c>
      <c r="B436" s="75">
        <v>0</v>
      </c>
      <c r="C436" s="74"/>
    </row>
    <row r="437" spans="1:3" ht="14.25">
      <c r="A437" s="77" t="s">
        <v>1372</v>
      </c>
      <c r="B437" s="75">
        <v>0</v>
      </c>
      <c r="C437" s="74"/>
    </row>
    <row r="438" spans="1:3" ht="14.25">
      <c r="A438" s="77" t="s">
        <v>1373</v>
      </c>
      <c r="B438" s="75">
        <v>0</v>
      </c>
      <c r="C438" s="74"/>
    </row>
    <row r="439" spans="1:3" ht="14.25">
      <c r="A439" s="77" t="s">
        <v>1374</v>
      </c>
      <c r="B439" s="75">
        <v>0</v>
      </c>
      <c r="C439" s="74"/>
    </row>
    <row r="440" spans="1:3" ht="14.25">
      <c r="A440" s="77" t="s">
        <v>1375</v>
      </c>
      <c r="B440" s="75">
        <v>0</v>
      </c>
      <c r="C440" s="74"/>
    </row>
    <row r="441" spans="1:3" ht="14.25">
      <c r="A441" s="77" t="s">
        <v>1376</v>
      </c>
      <c r="B441" s="75">
        <v>0</v>
      </c>
      <c r="C441" s="74"/>
    </row>
    <row r="442" spans="1:3" ht="14.25">
      <c r="A442" s="76" t="s">
        <v>1377</v>
      </c>
      <c r="B442" s="75">
        <v>0</v>
      </c>
      <c r="C442" s="74"/>
    </row>
    <row r="443" spans="1:3" ht="14.25">
      <c r="A443" s="76" t="s">
        <v>1353</v>
      </c>
      <c r="B443" s="75">
        <v>0</v>
      </c>
      <c r="C443" s="74"/>
    </row>
    <row r="444" spans="1:3" ht="14.25">
      <c r="A444" s="77" t="s">
        <v>1378</v>
      </c>
      <c r="B444" s="75">
        <v>0</v>
      </c>
      <c r="C444" s="74"/>
    </row>
    <row r="445" spans="1:3" ht="14.25">
      <c r="A445" s="77" t="s">
        <v>1379</v>
      </c>
      <c r="B445" s="75">
        <v>0</v>
      </c>
      <c r="C445" s="74"/>
    </row>
    <row r="446" spans="1:3" ht="14.25">
      <c r="A446" s="77" t="s">
        <v>1380</v>
      </c>
      <c r="B446" s="75">
        <v>0</v>
      </c>
      <c r="C446" s="74"/>
    </row>
    <row r="447" spans="1:3" ht="14.25">
      <c r="A447" s="76" t="s">
        <v>1381</v>
      </c>
      <c r="B447" s="75">
        <v>0</v>
      </c>
      <c r="C447" s="74"/>
    </row>
    <row r="448" spans="1:3" ht="14.25">
      <c r="A448" s="76" t="s">
        <v>1382</v>
      </c>
      <c r="B448" s="75">
        <v>0</v>
      </c>
      <c r="C448" s="74"/>
    </row>
    <row r="449" spans="1:3" ht="14.25">
      <c r="A449" s="76" t="s">
        <v>1383</v>
      </c>
      <c r="B449" s="75">
        <v>0</v>
      </c>
      <c r="C449" s="74"/>
    </row>
    <row r="450" spans="1:3" ht="14.25">
      <c r="A450" s="77" t="s">
        <v>1384</v>
      </c>
      <c r="B450" s="75">
        <v>0</v>
      </c>
      <c r="C450" s="74"/>
    </row>
    <row r="451" spans="1:3" ht="14.25">
      <c r="A451" s="77" t="s">
        <v>1385</v>
      </c>
      <c r="B451" s="75">
        <v>0</v>
      </c>
      <c r="C451" s="74"/>
    </row>
    <row r="452" spans="1:3" ht="14.25">
      <c r="A452" s="77" t="s">
        <v>1386</v>
      </c>
      <c r="B452" s="75">
        <v>0</v>
      </c>
      <c r="C452" s="74"/>
    </row>
    <row r="453" spans="1:3" ht="14.25">
      <c r="A453" s="74" t="s">
        <v>1387</v>
      </c>
      <c r="B453" s="75">
        <v>0</v>
      </c>
      <c r="C453" s="74"/>
    </row>
    <row r="454" spans="1:3" ht="14.25">
      <c r="A454" s="77" t="s">
        <v>1388</v>
      </c>
      <c r="B454" s="75">
        <v>0</v>
      </c>
      <c r="C454" s="74"/>
    </row>
    <row r="455" spans="1:3" ht="14.25">
      <c r="A455" s="77" t="s">
        <v>1389</v>
      </c>
      <c r="B455" s="75">
        <v>0</v>
      </c>
      <c r="C455" s="74"/>
    </row>
    <row r="456" spans="1:3" ht="14.25">
      <c r="A456" s="77" t="s">
        <v>1390</v>
      </c>
      <c r="B456" s="75">
        <v>0</v>
      </c>
      <c r="C456" s="74"/>
    </row>
    <row r="457" spans="1:3" ht="14.25">
      <c r="A457" s="76" t="s">
        <v>1391</v>
      </c>
      <c r="B457" s="75">
        <v>0</v>
      </c>
      <c r="C457" s="74"/>
    </row>
    <row r="458" spans="1:3" ht="14.25">
      <c r="A458" s="76" t="s">
        <v>1392</v>
      </c>
      <c r="B458" s="75">
        <v>0</v>
      </c>
      <c r="C458" s="74"/>
    </row>
    <row r="459" spans="1:3" ht="14.25">
      <c r="A459" s="77" t="s">
        <v>1393</v>
      </c>
      <c r="B459" s="75">
        <v>0</v>
      </c>
      <c r="C459" s="74"/>
    </row>
    <row r="460" spans="1:3" ht="14.25">
      <c r="A460" s="77" t="s">
        <v>1394</v>
      </c>
      <c r="B460" s="75">
        <v>0</v>
      </c>
      <c r="C460" s="74"/>
    </row>
    <row r="461" spans="1:3" ht="14.25">
      <c r="A461" s="77" t="s">
        <v>1395</v>
      </c>
      <c r="B461" s="75">
        <v>0</v>
      </c>
      <c r="C461" s="74"/>
    </row>
    <row r="462" spans="1:3" ht="14.25">
      <c r="A462" s="74" t="s">
        <v>1396</v>
      </c>
      <c r="B462" s="75">
        <v>2156</v>
      </c>
      <c r="C462" s="74"/>
    </row>
    <row r="463" spans="1:3" ht="14.25">
      <c r="A463" s="74" t="s">
        <v>1397</v>
      </c>
      <c r="B463" s="75">
        <v>1725</v>
      </c>
      <c r="C463" s="74"/>
    </row>
    <row r="464" spans="1:3" ht="14.25">
      <c r="A464" s="74" t="s">
        <v>1093</v>
      </c>
      <c r="B464" s="75">
        <v>506</v>
      </c>
      <c r="C464" s="74"/>
    </row>
    <row r="465" spans="1:3" ht="14.25">
      <c r="A465" s="74" t="s">
        <v>1082</v>
      </c>
      <c r="B465" s="75">
        <v>31</v>
      </c>
      <c r="C465" s="74"/>
    </row>
    <row r="466" spans="1:3" ht="14.25">
      <c r="A466" s="74" t="s">
        <v>1083</v>
      </c>
      <c r="B466" s="75">
        <v>0</v>
      </c>
      <c r="C466" s="74"/>
    </row>
    <row r="467" spans="1:3" ht="14.25">
      <c r="A467" s="74" t="s">
        <v>1398</v>
      </c>
      <c r="B467" s="75">
        <v>86</v>
      </c>
      <c r="C467" s="74"/>
    </row>
    <row r="468" spans="1:3" ht="14.25">
      <c r="A468" s="74" t="s">
        <v>1399</v>
      </c>
      <c r="B468" s="75">
        <v>581</v>
      </c>
      <c r="C468" s="74"/>
    </row>
    <row r="469" spans="1:3" ht="14.25">
      <c r="A469" s="74" t="s">
        <v>1400</v>
      </c>
      <c r="B469" s="75">
        <v>0</v>
      </c>
      <c r="C469" s="74"/>
    </row>
    <row r="470" spans="1:3" ht="14.25">
      <c r="A470" s="74" t="s">
        <v>1401</v>
      </c>
      <c r="B470" s="75">
        <v>0</v>
      </c>
      <c r="C470" s="74"/>
    </row>
    <row r="471" spans="1:3" ht="14.25">
      <c r="A471" s="74" t="s">
        <v>1402</v>
      </c>
      <c r="B471" s="75">
        <v>0</v>
      </c>
      <c r="C471" s="74"/>
    </row>
    <row r="472" spans="1:3" ht="14.25">
      <c r="A472" s="74" t="s">
        <v>1403</v>
      </c>
      <c r="B472" s="75">
        <v>290</v>
      </c>
      <c r="C472" s="74"/>
    </row>
    <row r="473" spans="1:3" ht="14.25">
      <c r="A473" s="74" t="s">
        <v>1404</v>
      </c>
      <c r="B473" s="75">
        <v>0</v>
      </c>
      <c r="C473" s="74"/>
    </row>
    <row r="474" spans="1:3" ht="14.25">
      <c r="A474" s="74" t="s">
        <v>1405</v>
      </c>
      <c r="B474" s="75">
        <v>0</v>
      </c>
      <c r="C474" s="74"/>
    </row>
    <row r="475" spans="1:3" ht="14.25">
      <c r="A475" s="74" t="s">
        <v>1406</v>
      </c>
      <c r="B475" s="75">
        <v>8</v>
      </c>
      <c r="C475" s="74"/>
    </row>
    <row r="476" spans="1:3" ht="14.25">
      <c r="A476" s="74" t="s">
        <v>1407</v>
      </c>
      <c r="B476" s="75">
        <v>10</v>
      </c>
      <c r="C476" s="74"/>
    </row>
    <row r="477" spans="1:3" ht="14.25">
      <c r="A477" s="74" t="s">
        <v>1408</v>
      </c>
      <c r="B477" s="75">
        <v>0</v>
      </c>
      <c r="C477" s="74"/>
    </row>
    <row r="478" spans="1:3" ht="14.25">
      <c r="A478" s="74" t="s">
        <v>1409</v>
      </c>
      <c r="B478" s="75">
        <v>213</v>
      </c>
      <c r="C478" s="74"/>
    </row>
    <row r="479" spans="1:3" ht="14.25">
      <c r="A479" s="74" t="s">
        <v>1410</v>
      </c>
      <c r="B479" s="75">
        <v>77</v>
      </c>
      <c r="C479" s="74"/>
    </row>
    <row r="480" spans="1:3" ht="14.25">
      <c r="A480" s="74" t="s">
        <v>1093</v>
      </c>
      <c r="B480" s="75">
        <v>0</v>
      </c>
      <c r="C480" s="74"/>
    </row>
    <row r="481" spans="1:3" ht="14.25">
      <c r="A481" s="74" t="s">
        <v>1082</v>
      </c>
      <c r="B481" s="75">
        <v>0</v>
      </c>
      <c r="C481" s="74"/>
    </row>
    <row r="482" spans="1:3" ht="14.25">
      <c r="A482" s="74" t="s">
        <v>1083</v>
      </c>
      <c r="B482" s="75">
        <v>0</v>
      </c>
      <c r="C482" s="74"/>
    </row>
    <row r="483" spans="1:3" ht="14.25">
      <c r="A483" s="74" t="s">
        <v>1411</v>
      </c>
      <c r="B483" s="75">
        <v>77</v>
      </c>
      <c r="C483" s="74"/>
    </row>
    <row r="484" spans="1:3" ht="14.25">
      <c r="A484" s="74" t="s">
        <v>1412</v>
      </c>
      <c r="B484" s="75">
        <v>0</v>
      </c>
      <c r="C484" s="74"/>
    </row>
    <row r="485" spans="1:3" ht="14.25">
      <c r="A485" s="74" t="s">
        <v>1413</v>
      </c>
      <c r="B485" s="75">
        <v>0</v>
      </c>
      <c r="C485" s="74"/>
    </row>
    <row r="486" spans="1:3" ht="14.25">
      <c r="A486" s="74" t="s">
        <v>1414</v>
      </c>
      <c r="B486" s="75">
        <v>0</v>
      </c>
      <c r="C486" s="74"/>
    </row>
    <row r="487" spans="1:3" ht="14.25">
      <c r="A487" s="74" t="s">
        <v>1415</v>
      </c>
      <c r="B487" s="75">
        <v>354</v>
      </c>
      <c r="C487" s="74"/>
    </row>
    <row r="488" spans="1:3" ht="14.25">
      <c r="A488" s="74" t="s">
        <v>1093</v>
      </c>
      <c r="B488" s="75">
        <v>0</v>
      </c>
      <c r="C488" s="74"/>
    </row>
    <row r="489" spans="1:3" ht="14.25">
      <c r="A489" s="74" t="s">
        <v>1082</v>
      </c>
      <c r="B489" s="75">
        <v>0</v>
      </c>
      <c r="C489" s="74"/>
    </row>
    <row r="490" spans="1:3" ht="14.25">
      <c r="A490" s="74" t="s">
        <v>1083</v>
      </c>
      <c r="B490" s="75">
        <v>0</v>
      </c>
      <c r="C490" s="74"/>
    </row>
    <row r="491" spans="1:3" ht="14.25">
      <c r="A491" s="74" t="s">
        <v>1416</v>
      </c>
      <c r="B491" s="75">
        <v>0</v>
      </c>
      <c r="C491" s="74"/>
    </row>
    <row r="492" spans="1:3" ht="14.25">
      <c r="A492" s="74" t="s">
        <v>1417</v>
      </c>
      <c r="B492" s="75">
        <v>33</v>
      </c>
      <c r="C492" s="74"/>
    </row>
    <row r="493" spans="1:3" ht="14.25">
      <c r="A493" s="74" t="s">
        <v>1418</v>
      </c>
      <c r="B493" s="75">
        <v>0</v>
      </c>
      <c r="C493" s="74"/>
    </row>
    <row r="494" spans="1:3" ht="14.25">
      <c r="A494" s="74" t="s">
        <v>1419</v>
      </c>
      <c r="B494" s="75">
        <v>180</v>
      </c>
      <c r="C494" s="74"/>
    </row>
    <row r="495" spans="1:3" ht="14.25">
      <c r="A495" s="74" t="s">
        <v>1420</v>
      </c>
      <c r="B495" s="75">
        <v>141</v>
      </c>
      <c r="C495" s="74"/>
    </row>
    <row r="496" spans="1:3" ht="14.25">
      <c r="A496" s="74" t="s">
        <v>1421</v>
      </c>
      <c r="B496" s="75">
        <v>0</v>
      </c>
      <c r="C496" s="74"/>
    </row>
    <row r="497" spans="1:3" ht="14.25">
      <c r="A497" s="74" t="s">
        <v>0</v>
      </c>
      <c r="B497" s="75">
        <v>0</v>
      </c>
      <c r="C497" s="74"/>
    </row>
    <row r="498" spans="1:3" ht="14.25">
      <c r="A498" s="74" t="s">
        <v>1</v>
      </c>
      <c r="B498" s="75">
        <v>0</v>
      </c>
      <c r="C498" s="74"/>
    </row>
    <row r="499" spans="1:3" ht="14.25">
      <c r="A499" s="74" t="s">
        <v>2</v>
      </c>
      <c r="B499" s="75">
        <v>0</v>
      </c>
      <c r="C499" s="74"/>
    </row>
    <row r="500" spans="1:3" ht="14.25">
      <c r="A500" s="74" t="s">
        <v>3</v>
      </c>
      <c r="B500" s="75">
        <v>0</v>
      </c>
      <c r="C500" s="74"/>
    </row>
    <row r="501" spans="1:3" ht="14.25">
      <c r="A501" s="74" t="s">
        <v>1290</v>
      </c>
      <c r="B501" s="75">
        <v>0</v>
      </c>
      <c r="C501" s="74"/>
    </row>
    <row r="502" spans="1:3" ht="14.25">
      <c r="A502" s="74" t="s">
        <v>4</v>
      </c>
      <c r="B502" s="75">
        <v>0</v>
      </c>
      <c r="C502" s="74"/>
    </row>
    <row r="503" spans="1:3" ht="14.25">
      <c r="A503" s="74" t="s">
        <v>5</v>
      </c>
      <c r="B503" s="75">
        <v>0</v>
      </c>
      <c r="C503" s="74"/>
    </row>
    <row r="504" spans="1:3" ht="14.25">
      <c r="A504" s="74" t="s">
        <v>6</v>
      </c>
      <c r="B504" s="75">
        <v>0</v>
      </c>
      <c r="C504" s="74"/>
    </row>
    <row r="505" spans="1:3" ht="14.25">
      <c r="A505" s="74" t="s">
        <v>7</v>
      </c>
      <c r="B505" s="75">
        <v>0</v>
      </c>
      <c r="C505" s="74"/>
    </row>
    <row r="506" spans="1:3" ht="14.25">
      <c r="A506" s="74" t="s">
        <v>8</v>
      </c>
      <c r="B506" s="75">
        <v>0</v>
      </c>
      <c r="C506" s="74"/>
    </row>
    <row r="507" spans="1:3" ht="14.25">
      <c r="A507" s="74" t="s">
        <v>9</v>
      </c>
      <c r="B507" s="75">
        <v>0</v>
      </c>
      <c r="C507" s="74"/>
    </row>
    <row r="508" spans="1:3" ht="14.25">
      <c r="A508" s="74" t="s">
        <v>1093</v>
      </c>
      <c r="B508" s="75">
        <v>0</v>
      </c>
      <c r="C508" s="74"/>
    </row>
    <row r="509" spans="1:3" ht="14.25">
      <c r="A509" s="74" t="s">
        <v>1082</v>
      </c>
      <c r="B509" s="75">
        <v>0</v>
      </c>
      <c r="C509" s="74"/>
    </row>
    <row r="510" spans="1:3" ht="14.25">
      <c r="A510" s="74" t="s">
        <v>1083</v>
      </c>
      <c r="B510" s="75">
        <v>0</v>
      </c>
      <c r="C510" s="74"/>
    </row>
    <row r="511" spans="1:3" ht="14.25">
      <c r="A511" s="74" t="s">
        <v>10</v>
      </c>
      <c r="B511" s="75">
        <v>0</v>
      </c>
      <c r="C511" s="74"/>
    </row>
    <row r="512" spans="1:3" ht="14.25">
      <c r="A512" s="74" t="s">
        <v>11</v>
      </c>
      <c r="B512" s="75">
        <v>0</v>
      </c>
      <c r="C512" s="74"/>
    </row>
    <row r="513" spans="1:3" ht="14.25">
      <c r="A513" s="74" t="s">
        <v>12</v>
      </c>
      <c r="B513" s="75">
        <v>0</v>
      </c>
      <c r="C513" s="74"/>
    </row>
    <row r="514" spans="1:3" ht="14.25">
      <c r="A514" s="74" t="s">
        <v>13</v>
      </c>
      <c r="B514" s="75">
        <v>0</v>
      </c>
      <c r="C514" s="74"/>
    </row>
    <row r="515" spans="1:3" ht="14.25">
      <c r="A515" s="74" t="s">
        <v>14</v>
      </c>
      <c r="B515" s="75">
        <v>0</v>
      </c>
      <c r="C515" s="74"/>
    </row>
    <row r="516" spans="1:3" ht="14.25">
      <c r="A516" s="74" t="s">
        <v>15</v>
      </c>
      <c r="B516" s="75">
        <v>0</v>
      </c>
      <c r="C516" s="74"/>
    </row>
    <row r="517" spans="1:3" ht="14.25">
      <c r="A517" s="74" t="s">
        <v>16</v>
      </c>
      <c r="B517" s="75">
        <v>0</v>
      </c>
      <c r="C517" s="74"/>
    </row>
    <row r="518" spans="1:3" ht="14.25">
      <c r="A518" s="74" t="s">
        <v>17</v>
      </c>
      <c r="B518" s="75">
        <v>0</v>
      </c>
      <c r="C518" s="74"/>
    </row>
    <row r="519" spans="1:3" ht="14.25">
      <c r="A519" s="83" t="s">
        <v>18</v>
      </c>
      <c r="B519" s="75">
        <v>87506</v>
      </c>
      <c r="C519" s="74"/>
    </row>
    <row r="520" spans="1:3" ht="14.25">
      <c r="A520" s="74" t="s">
        <v>19</v>
      </c>
      <c r="B520" s="75">
        <v>4701</v>
      </c>
      <c r="C520" s="74"/>
    </row>
    <row r="521" spans="1:3" ht="14.25">
      <c r="A521" s="74" t="s">
        <v>1093</v>
      </c>
      <c r="B521" s="75">
        <v>944</v>
      </c>
      <c r="C521" s="74"/>
    </row>
    <row r="522" spans="1:3" ht="14.25">
      <c r="A522" s="74" t="s">
        <v>1082</v>
      </c>
      <c r="B522" s="75">
        <v>20</v>
      </c>
      <c r="C522" s="74"/>
    </row>
    <row r="523" spans="1:3" ht="14.25">
      <c r="A523" s="74" t="s">
        <v>1083</v>
      </c>
      <c r="B523" s="75">
        <v>0</v>
      </c>
      <c r="C523" s="74"/>
    </row>
    <row r="524" spans="1:3" ht="14.25">
      <c r="A524" s="74" t="s">
        <v>20</v>
      </c>
      <c r="B524" s="75">
        <v>0</v>
      </c>
      <c r="C524" s="74"/>
    </row>
    <row r="525" spans="1:3" ht="14.25">
      <c r="A525" s="74" t="s">
        <v>21</v>
      </c>
      <c r="B525" s="75">
        <v>0</v>
      </c>
      <c r="C525" s="74"/>
    </row>
    <row r="526" spans="1:3" ht="14.25">
      <c r="A526" s="74" t="s">
        <v>22</v>
      </c>
      <c r="B526" s="75">
        <v>0</v>
      </c>
      <c r="C526" s="74"/>
    </row>
    <row r="527" spans="1:3" ht="14.25">
      <c r="A527" s="74" t="s">
        <v>23</v>
      </c>
      <c r="B527" s="75">
        <v>0</v>
      </c>
      <c r="C527" s="74"/>
    </row>
    <row r="528" spans="1:3" ht="14.25">
      <c r="A528" s="74" t="s">
        <v>1124</v>
      </c>
      <c r="B528" s="75">
        <v>0</v>
      </c>
      <c r="C528" s="74"/>
    </row>
    <row r="529" spans="1:3" ht="14.25">
      <c r="A529" s="74" t="s">
        <v>24</v>
      </c>
      <c r="B529" s="85">
        <v>0</v>
      </c>
      <c r="C529" s="74"/>
    </row>
    <row r="530" spans="1:3" ht="14.25">
      <c r="A530" s="74" t="s">
        <v>25</v>
      </c>
      <c r="B530" s="85">
        <v>0</v>
      </c>
      <c r="C530" s="74"/>
    </row>
    <row r="531" spans="1:3" ht="14.25">
      <c r="A531" s="74" t="s">
        <v>26</v>
      </c>
      <c r="B531" s="75">
        <v>0</v>
      </c>
      <c r="C531" s="74"/>
    </row>
    <row r="532" spans="1:3" ht="14.25">
      <c r="A532" s="74" t="s">
        <v>27</v>
      </c>
      <c r="B532" s="75">
        <v>32</v>
      </c>
      <c r="C532" s="74"/>
    </row>
    <row r="533" spans="1:3" ht="14.25">
      <c r="A533" s="74" t="s">
        <v>28</v>
      </c>
      <c r="B533" s="75">
        <v>3705</v>
      </c>
      <c r="C533" s="74"/>
    </row>
    <row r="534" spans="1:3" ht="14.25">
      <c r="A534" s="74" t="s">
        <v>29</v>
      </c>
      <c r="B534" s="83">
        <v>13165</v>
      </c>
      <c r="C534" s="74"/>
    </row>
    <row r="535" spans="1:3" ht="14.25">
      <c r="A535" s="74" t="s">
        <v>1093</v>
      </c>
      <c r="B535" s="75">
        <v>636</v>
      </c>
      <c r="C535" s="74"/>
    </row>
    <row r="536" spans="1:3" ht="14.25">
      <c r="A536" s="74" t="s">
        <v>1082</v>
      </c>
      <c r="B536" s="85">
        <v>0</v>
      </c>
      <c r="C536" s="74"/>
    </row>
    <row r="537" spans="1:3" ht="14.25">
      <c r="A537" s="74" t="s">
        <v>1083</v>
      </c>
      <c r="B537" s="85">
        <v>0</v>
      </c>
      <c r="C537" s="74"/>
    </row>
    <row r="538" spans="1:3" ht="14.25">
      <c r="A538" s="74" t="s">
        <v>30</v>
      </c>
      <c r="B538" s="85">
        <v>12</v>
      </c>
      <c r="C538" s="74"/>
    </row>
    <row r="539" spans="1:3" ht="14.25">
      <c r="A539" s="74" t="s">
        <v>31</v>
      </c>
      <c r="B539" s="75">
        <v>19</v>
      </c>
      <c r="C539" s="74"/>
    </row>
    <row r="540" spans="1:3" ht="14.25">
      <c r="A540" s="74" t="s">
        <v>32</v>
      </c>
      <c r="B540" s="75">
        <v>11589</v>
      </c>
      <c r="C540" s="74"/>
    </row>
    <row r="541" spans="1:3" ht="14.25">
      <c r="A541" s="74" t="s">
        <v>33</v>
      </c>
      <c r="B541" s="75">
        <v>909</v>
      </c>
      <c r="C541" s="74"/>
    </row>
    <row r="542" spans="1:3" ht="14.25">
      <c r="A542" s="74" t="s">
        <v>34</v>
      </c>
      <c r="B542" s="75">
        <v>0</v>
      </c>
      <c r="C542" s="74"/>
    </row>
    <row r="543" spans="1:3" ht="14.25">
      <c r="A543" s="74" t="s">
        <v>35</v>
      </c>
      <c r="B543" s="75">
        <v>0</v>
      </c>
      <c r="C543" s="74"/>
    </row>
    <row r="544" spans="1:3" ht="14.25">
      <c r="A544" s="74" t="s">
        <v>36</v>
      </c>
      <c r="B544" s="75">
        <v>62442</v>
      </c>
      <c r="C544" s="74"/>
    </row>
    <row r="545" spans="1:3" ht="14.25">
      <c r="A545" s="74" t="s">
        <v>37</v>
      </c>
      <c r="B545" s="75">
        <v>2195</v>
      </c>
      <c r="C545" s="74"/>
    </row>
    <row r="546" spans="1:3" ht="14.25">
      <c r="A546" s="74" t="s">
        <v>38</v>
      </c>
      <c r="B546" s="75">
        <v>1953</v>
      </c>
      <c r="C546" s="74"/>
    </row>
    <row r="547" spans="1:3" ht="14.25">
      <c r="A547" s="74" t="s">
        <v>39</v>
      </c>
      <c r="B547" s="75">
        <v>0</v>
      </c>
      <c r="C547" s="74"/>
    </row>
    <row r="548" spans="1:3" ht="14.25">
      <c r="A548" s="74" t="s">
        <v>40</v>
      </c>
      <c r="B548" s="75">
        <v>13901</v>
      </c>
      <c r="C548" s="74"/>
    </row>
    <row r="549" spans="1:3" ht="14.25">
      <c r="A549" s="74" t="s">
        <v>41</v>
      </c>
      <c r="B549" s="75">
        <v>3367</v>
      </c>
      <c r="C549" s="74"/>
    </row>
    <row r="550" spans="1:3" ht="14.25">
      <c r="A550" s="74" t="s">
        <v>42</v>
      </c>
      <c r="B550" s="75">
        <v>35000</v>
      </c>
      <c r="C550" s="74"/>
    </row>
    <row r="551" spans="1:3" ht="14.25">
      <c r="A551" s="74" t="s">
        <v>43</v>
      </c>
      <c r="B551" s="75">
        <v>6026</v>
      </c>
      <c r="C551" s="74"/>
    </row>
    <row r="552" spans="1:3" ht="14.25">
      <c r="A552" s="74" t="s">
        <v>44</v>
      </c>
      <c r="B552" s="75">
        <v>717</v>
      </c>
      <c r="C552" s="74"/>
    </row>
    <row r="553" spans="1:3" ht="14.25">
      <c r="A553" s="74" t="s">
        <v>45</v>
      </c>
      <c r="B553" s="75">
        <v>717</v>
      </c>
      <c r="C553" s="74"/>
    </row>
    <row r="554" spans="1:3" ht="14.25">
      <c r="A554" s="74" t="s">
        <v>46</v>
      </c>
      <c r="B554" s="75">
        <v>0</v>
      </c>
      <c r="C554" s="74"/>
    </row>
    <row r="555" spans="1:3" ht="14.25">
      <c r="A555" s="74" t="s">
        <v>47</v>
      </c>
      <c r="B555" s="75">
        <v>0</v>
      </c>
      <c r="C555" s="74"/>
    </row>
    <row r="556" spans="1:3" ht="14.25">
      <c r="A556" s="74" t="s">
        <v>48</v>
      </c>
      <c r="B556" s="75">
        <v>252</v>
      </c>
      <c r="C556" s="74"/>
    </row>
    <row r="557" spans="1:3" ht="14.25">
      <c r="A557" s="74" t="s">
        <v>49</v>
      </c>
      <c r="B557" s="75">
        <v>0</v>
      </c>
      <c r="C557" s="74"/>
    </row>
    <row r="558" spans="1:3" ht="14.25">
      <c r="A558" s="74" t="s">
        <v>50</v>
      </c>
      <c r="B558" s="75">
        <v>0</v>
      </c>
      <c r="C558" s="74"/>
    </row>
    <row r="559" spans="1:3" ht="14.25">
      <c r="A559" s="74" t="s">
        <v>51</v>
      </c>
      <c r="B559" s="75">
        <v>2</v>
      </c>
      <c r="C559" s="74"/>
    </row>
    <row r="560" spans="1:3" ht="14.25">
      <c r="A560" s="74" t="s">
        <v>52</v>
      </c>
      <c r="B560" s="75">
        <v>250</v>
      </c>
      <c r="C560" s="74"/>
    </row>
    <row r="561" spans="1:3" ht="14.25">
      <c r="A561" s="74" t="s">
        <v>53</v>
      </c>
      <c r="B561" s="75">
        <v>0</v>
      </c>
      <c r="C561" s="74"/>
    </row>
    <row r="562" spans="1:3" ht="14.25">
      <c r="A562" s="74" t="s">
        <v>54</v>
      </c>
      <c r="B562" s="75">
        <v>0</v>
      </c>
      <c r="C562" s="74"/>
    </row>
    <row r="563" spans="1:3" ht="14.25">
      <c r="A563" s="74" t="s">
        <v>55</v>
      </c>
      <c r="B563" s="75">
        <v>0</v>
      </c>
      <c r="C563" s="74"/>
    </row>
    <row r="564" spans="1:3" ht="14.25">
      <c r="A564" s="74" t="s">
        <v>56</v>
      </c>
      <c r="B564" s="75">
        <v>0</v>
      </c>
      <c r="C564" s="74"/>
    </row>
    <row r="565" spans="1:3" ht="14.25">
      <c r="A565" s="74" t="s">
        <v>57</v>
      </c>
      <c r="B565" s="75">
        <v>0</v>
      </c>
      <c r="C565" s="74"/>
    </row>
    <row r="566" spans="1:3" ht="14.25">
      <c r="A566" s="74" t="s">
        <v>58</v>
      </c>
      <c r="B566" s="75">
        <v>75</v>
      </c>
      <c r="C566" s="74"/>
    </row>
    <row r="567" spans="1:3" ht="14.25">
      <c r="A567" s="74" t="s">
        <v>59</v>
      </c>
      <c r="B567" s="75">
        <v>0</v>
      </c>
      <c r="C567" s="74"/>
    </row>
    <row r="568" spans="1:3" ht="14.25">
      <c r="A568" s="74" t="s">
        <v>60</v>
      </c>
      <c r="B568" s="75">
        <v>0</v>
      </c>
      <c r="C568" s="74"/>
    </row>
    <row r="569" spans="1:3" ht="14.25">
      <c r="A569" s="74" t="s">
        <v>61</v>
      </c>
      <c r="B569" s="75">
        <v>40</v>
      </c>
      <c r="C569" s="74"/>
    </row>
    <row r="570" spans="1:3" ht="14.25">
      <c r="A570" s="74" t="s">
        <v>62</v>
      </c>
      <c r="B570" s="75">
        <v>0</v>
      </c>
      <c r="C570" s="74"/>
    </row>
    <row r="571" spans="1:3" ht="14.25">
      <c r="A571" s="74" t="s">
        <v>63</v>
      </c>
      <c r="B571" s="75">
        <v>0</v>
      </c>
      <c r="C571" s="74"/>
    </row>
    <row r="572" spans="1:3" ht="14.25">
      <c r="A572" s="74" t="s">
        <v>64</v>
      </c>
      <c r="B572" s="75">
        <v>0</v>
      </c>
      <c r="C572" s="74"/>
    </row>
    <row r="573" spans="1:3" ht="14.25">
      <c r="A573" s="74" t="s">
        <v>65</v>
      </c>
      <c r="B573" s="75">
        <v>35</v>
      </c>
      <c r="C573" s="84"/>
    </row>
    <row r="574" spans="1:3" ht="14.25">
      <c r="A574" s="74" t="s">
        <v>66</v>
      </c>
      <c r="B574" s="75">
        <v>1558</v>
      </c>
      <c r="C574" s="84"/>
    </row>
    <row r="575" spans="1:3" ht="14.25">
      <c r="A575" s="74" t="s">
        <v>67</v>
      </c>
      <c r="B575" s="75">
        <v>0</v>
      </c>
      <c r="C575" s="74"/>
    </row>
    <row r="576" spans="1:3" ht="14.25">
      <c r="A576" s="74" t="s">
        <v>68</v>
      </c>
      <c r="B576" s="75">
        <v>860</v>
      </c>
      <c r="C576" s="74"/>
    </row>
    <row r="577" spans="1:3" ht="14.25">
      <c r="A577" s="74" t="s">
        <v>69</v>
      </c>
      <c r="B577" s="75">
        <v>0</v>
      </c>
      <c r="C577" s="74"/>
    </row>
    <row r="578" spans="1:3" ht="14.25">
      <c r="A578" s="74" t="s">
        <v>70</v>
      </c>
      <c r="B578" s="75">
        <v>0</v>
      </c>
      <c r="C578" s="74"/>
    </row>
    <row r="579" spans="1:3" ht="14.25">
      <c r="A579" s="74" t="s">
        <v>71</v>
      </c>
      <c r="B579" s="75">
        <v>667</v>
      </c>
      <c r="C579" s="74"/>
    </row>
    <row r="580" spans="1:3" ht="14.25">
      <c r="A580" s="74" t="s">
        <v>72</v>
      </c>
      <c r="B580" s="75">
        <v>31</v>
      </c>
      <c r="C580" s="84"/>
    </row>
    <row r="581" spans="1:3" ht="14.25">
      <c r="A581" s="74" t="s">
        <v>73</v>
      </c>
      <c r="B581" s="75">
        <v>25</v>
      </c>
      <c r="C581" s="84"/>
    </row>
    <row r="582" spans="1:3" ht="14.25">
      <c r="A582" s="74" t="s">
        <v>74</v>
      </c>
      <c r="B582" s="75">
        <v>0</v>
      </c>
      <c r="C582" s="84"/>
    </row>
    <row r="583" spans="1:3" ht="14.25">
      <c r="A583" s="74" t="s">
        <v>75</v>
      </c>
      <c r="B583" s="75">
        <v>0</v>
      </c>
      <c r="C583" s="74"/>
    </row>
    <row r="584" spans="1:3" ht="14.25">
      <c r="A584" s="74" t="s">
        <v>76</v>
      </c>
      <c r="B584" s="85">
        <v>0</v>
      </c>
      <c r="C584" s="74"/>
    </row>
    <row r="585" spans="1:3" ht="14.25">
      <c r="A585" s="74" t="s">
        <v>77</v>
      </c>
      <c r="B585" s="75">
        <v>0</v>
      </c>
      <c r="C585" s="74"/>
    </row>
    <row r="586" spans="1:3" ht="14.25">
      <c r="A586" s="74" t="s">
        <v>78</v>
      </c>
      <c r="B586" s="75">
        <v>25</v>
      </c>
      <c r="C586" s="74"/>
    </row>
    <row r="587" spans="1:3" ht="14.25">
      <c r="A587" s="74" t="s">
        <v>79</v>
      </c>
      <c r="B587" s="75">
        <v>0</v>
      </c>
      <c r="C587" s="74"/>
    </row>
    <row r="588" spans="1:3" ht="14.25">
      <c r="A588" s="74" t="s">
        <v>80</v>
      </c>
      <c r="B588" s="75">
        <v>0</v>
      </c>
      <c r="C588" s="74"/>
    </row>
    <row r="589" spans="1:3" ht="14.25">
      <c r="A589" s="74" t="s">
        <v>81</v>
      </c>
      <c r="B589" s="75">
        <v>336</v>
      </c>
      <c r="C589" s="74"/>
    </row>
    <row r="590" spans="1:3" ht="14.25">
      <c r="A590" s="74" t="s">
        <v>1093</v>
      </c>
      <c r="B590" s="75">
        <v>336</v>
      </c>
      <c r="C590" s="74"/>
    </row>
    <row r="591" spans="1:3" ht="14.25">
      <c r="A591" s="74" t="s">
        <v>1082</v>
      </c>
      <c r="B591" s="75">
        <v>0</v>
      </c>
      <c r="C591" s="74"/>
    </row>
    <row r="592" spans="1:3" ht="14.25">
      <c r="A592" s="74" t="s">
        <v>1083</v>
      </c>
      <c r="B592" s="75">
        <v>0</v>
      </c>
      <c r="C592" s="74"/>
    </row>
    <row r="593" spans="1:3" ht="14.25">
      <c r="A593" s="74" t="s">
        <v>82</v>
      </c>
      <c r="B593" s="75">
        <v>0</v>
      </c>
      <c r="C593" s="74"/>
    </row>
    <row r="594" spans="1:3" ht="14.25">
      <c r="A594" s="74" t="s">
        <v>83</v>
      </c>
      <c r="B594" s="75">
        <v>0</v>
      </c>
      <c r="C594" s="74"/>
    </row>
    <row r="595" spans="1:3" ht="14.25">
      <c r="A595" s="74" t="s">
        <v>84</v>
      </c>
      <c r="B595" s="75">
        <v>0</v>
      </c>
      <c r="C595" s="74"/>
    </row>
    <row r="596" spans="1:3" ht="14.25">
      <c r="A596" s="74" t="s">
        <v>85</v>
      </c>
      <c r="B596" s="75">
        <v>0</v>
      </c>
      <c r="C596" s="74"/>
    </row>
    <row r="597" spans="1:3" ht="14.25">
      <c r="A597" s="74" t="s">
        <v>86</v>
      </c>
      <c r="B597" s="75">
        <v>0</v>
      </c>
      <c r="C597" s="74"/>
    </row>
    <row r="598" spans="1:3" ht="14.25">
      <c r="A598" s="74" t="s">
        <v>87</v>
      </c>
      <c r="B598" s="75">
        <v>19</v>
      </c>
      <c r="C598" s="74"/>
    </row>
    <row r="599" spans="1:3" ht="14.25">
      <c r="A599" s="74" t="s">
        <v>1093</v>
      </c>
      <c r="B599" s="75">
        <v>19</v>
      </c>
      <c r="C599" s="74"/>
    </row>
    <row r="600" spans="1:3" ht="14.25">
      <c r="A600" s="74" t="s">
        <v>1082</v>
      </c>
      <c r="B600" s="75">
        <v>0</v>
      </c>
      <c r="C600" s="74"/>
    </row>
    <row r="601" spans="1:3" ht="14.25">
      <c r="A601" s="74" t="s">
        <v>1083</v>
      </c>
      <c r="B601" s="75">
        <v>0</v>
      </c>
      <c r="C601" s="74"/>
    </row>
    <row r="602" spans="1:3" ht="14.25">
      <c r="A602" s="74" t="s">
        <v>88</v>
      </c>
      <c r="B602" s="75">
        <v>0</v>
      </c>
      <c r="C602" s="74"/>
    </row>
    <row r="603" spans="1:3" ht="14.25">
      <c r="A603" s="74" t="s">
        <v>89</v>
      </c>
      <c r="B603" s="75">
        <v>1604</v>
      </c>
      <c r="C603" s="74"/>
    </row>
    <row r="604" spans="1:3" ht="14.25">
      <c r="A604" s="74" t="s">
        <v>90</v>
      </c>
      <c r="B604" s="75">
        <v>800</v>
      </c>
      <c r="C604" s="74"/>
    </row>
    <row r="605" spans="1:3" ht="14.25">
      <c r="A605" s="74" t="s">
        <v>91</v>
      </c>
      <c r="B605" s="85">
        <v>804</v>
      </c>
      <c r="C605" s="74"/>
    </row>
    <row r="606" spans="1:3" ht="14.25">
      <c r="A606" s="74" t="s">
        <v>92</v>
      </c>
      <c r="B606" s="85">
        <v>935</v>
      </c>
      <c r="C606" s="74"/>
    </row>
    <row r="607" spans="1:3" ht="14.25">
      <c r="A607" s="74" t="s">
        <v>93</v>
      </c>
      <c r="B607" s="85">
        <v>935</v>
      </c>
      <c r="C607" s="74"/>
    </row>
    <row r="608" spans="1:3" ht="14.25">
      <c r="A608" s="74" t="s">
        <v>94</v>
      </c>
      <c r="B608" s="75">
        <v>0</v>
      </c>
      <c r="C608" s="74"/>
    </row>
    <row r="609" spans="1:3" ht="14.25">
      <c r="A609" s="74" t="s">
        <v>95</v>
      </c>
      <c r="B609" s="75">
        <v>0</v>
      </c>
      <c r="C609" s="74"/>
    </row>
    <row r="610" spans="1:3" ht="14.25">
      <c r="A610" s="74" t="s">
        <v>96</v>
      </c>
      <c r="B610" s="75">
        <v>0</v>
      </c>
      <c r="C610" s="74"/>
    </row>
    <row r="611" spans="1:3" ht="14.25">
      <c r="A611" s="74" t="s">
        <v>97</v>
      </c>
      <c r="B611" s="75">
        <v>0</v>
      </c>
      <c r="C611" s="74"/>
    </row>
    <row r="612" spans="1:3" ht="14.25">
      <c r="A612" s="74" t="s">
        <v>98</v>
      </c>
      <c r="B612" s="75">
        <v>0</v>
      </c>
      <c r="C612" s="74"/>
    </row>
    <row r="613" spans="1:3" ht="14.25">
      <c r="A613" s="74" t="s">
        <v>99</v>
      </c>
      <c r="B613" s="75">
        <v>0</v>
      </c>
      <c r="C613" s="74"/>
    </row>
    <row r="614" spans="1:3" ht="14.25">
      <c r="A614" s="74" t="s">
        <v>100</v>
      </c>
      <c r="B614" s="75">
        <v>0</v>
      </c>
      <c r="C614" s="74"/>
    </row>
    <row r="615" spans="1:3" ht="14.25">
      <c r="A615" s="74" t="s">
        <v>101</v>
      </c>
      <c r="B615" s="85">
        <v>0</v>
      </c>
      <c r="C615" s="74"/>
    </row>
    <row r="616" spans="1:3" ht="14.25">
      <c r="A616" s="74" t="s">
        <v>102</v>
      </c>
      <c r="B616" s="85">
        <v>0</v>
      </c>
      <c r="C616" s="74"/>
    </row>
    <row r="617" spans="1:3" ht="14.25">
      <c r="A617" s="74" t="s">
        <v>103</v>
      </c>
      <c r="B617" s="85">
        <v>0</v>
      </c>
      <c r="C617" s="74"/>
    </row>
    <row r="618" spans="1:3" ht="14.25">
      <c r="A618" s="74" t="s">
        <v>104</v>
      </c>
      <c r="B618" s="85">
        <v>820</v>
      </c>
      <c r="C618" s="74"/>
    </row>
    <row r="619" spans="1:3" ht="14.25">
      <c r="A619" s="74" t="s">
        <v>105</v>
      </c>
      <c r="B619" s="85">
        <v>0</v>
      </c>
      <c r="C619" s="74"/>
    </row>
    <row r="620" spans="1:3" ht="14.25">
      <c r="A620" s="74" t="s">
        <v>106</v>
      </c>
      <c r="B620" s="85">
        <v>800</v>
      </c>
      <c r="C620" s="74"/>
    </row>
    <row r="621" spans="1:3" ht="14.25">
      <c r="A621" s="74" t="s">
        <v>107</v>
      </c>
      <c r="B621" s="85">
        <v>20</v>
      </c>
      <c r="C621" s="74"/>
    </row>
    <row r="622" spans="1:3" ht="14.25">
      <c r="A622" s="74" t="s">
        <v>108</v>
      </c>
      <c r="B622" s="85">
        <v>0</v>
      </c>
      <c r="C622" s="74"/>
    </row>
    <row r="623" spans="1:3" ht="14.25">
      <c r="A623" s="74" t="s">
        <v>109</v>
      </c>
      <c r="B623" s="85">
        <v>0</v>
      </c>
      <c r="C623" s="74"/>
    </row>
    <row r="624" spans="1:3" ht="14.25">
      <c r="A624" s="74" t="s">
        <v>110</v>
      </c>
      <c r="B624" s="75">
        <v>0</v>
      </c>
      <c r="C624" s="74"/>
    </row>
    <row r="625" spans="1:3" ht="14.25">
      <c r="A625" s="74" t="s">
        <v>111</v>
      </c>
      <c r="B625" s="75">
        <v>0</v>
      </c>
      <c r="C625" s="74"/>
    </row>
    <row r="626" spans="1:3" ht="14.25">
      <c r="A626" s="74" t="s">
        <v>112</v>
      </c>
      <c r="B626" s="75">
        <v>0</v>
      </c>
      <c r="C626" s="74"/>
    </row>
    <row r="627" spans="1:3" ht="14.25">
      <c r="A627" s="86" t="s">
        <v>113</v>
      </c>
      <c r="B627" s="75">
        <v>264</v>
      </c>
      <c r="C627" s="84"/>
    </row>
    <row r="628" spans="1:3" ht="14.25">
      <c r="A628" s="74" t="s">
        <v>1080</v>
      </c>
      <c r="B628" s="75">
        <v>111</v>
      </c>
      <c r="C628" s="74"/>
    </row>
    <row r="629" spans="1:3" ht="14.25">
      <c r="A629" s="74" t="s">
        <v>114</v>
      </c>
      <c r="B629" s="75">
        <v>0</v>
      </c>
      <c r="C629" s="74"/>
    </row>
    <row r="630" spans="1:3" ht="14.25">
      <c r="A630" s="74" t="s">
        <v>1209</v>
      </c>
      <c r="B630" s="75">
        <v>0</v>
      </c>
      <c r="C630" s="74"/>
    </row>
    <row r="631" spans="1:3" ht="14.25">
      <c r="A631" s="74" t="s">
        <v>115</v>
      </c>
      <c r="B631" s="75">
        <v>150</v>
      </c>
      <c r="C631" s="74"/>
    </row>
    <row r="632" spans="1:3" ht="14.25">
      <c r="A632" s="74" t="s">
        <v>116</v>
      </c>
      <c r="B632" s="75">
        <v>0</v>
      </c>
      <c r="C632" s="74"/>
    </row>
    <row r="633" spans="1:3" ht="14.25">
      <c r="A633" s="74" t="s">
        <v>1193</v>
      </c>
      <c r="B633" s="75">
        <v>0</v>
      </c>
      <c r="C633" s="74"/>
    </row>
    <row r="634" spans="1:3" ht="14.25">
      <c r="A634" s="74" t="s">
        <v>117</v>
      </c>
      <c r="B634" s="75">
        <v>3</v>
      </c>
      <c r="C634" s="74"/>
    </row>
    <row r="635" spans="1:3" ht="14.25">
      <c r="A635" s="74" t="s">
        <v>118</v>
      </c>
      <c r="B635" s="75">
        <v>0</v>
      </c>
      <c r="C635" s="74"/>
    </row>
    <row r="636" spans="1:3" ht="14.25">
      <c r="A636" s="74" t="s">
        <v>119</v>
      </c>
      <c r="B636" s="75">
        <v>0</v>
      </c>
      <c r="C636" s="74"/>
    </row>
    <row r="637" spans="1:3" ht="14.25">
      <c r="A637" s="74" t="s">
        <v>120</v>
      </c>
      <c r="B637" s="75">
        <v>0</v>
      </c>
      <c r="C637" s="74"/>
    </row>
    <row r="638" spans="1:3" ht="14.25">
      <c r="A638" s="74" t="s">
        <v>121</v>
      </c>
      <c r="B638" s="75">
        <v>593</v>
      </c>
      <c r="C638" s="74"/>
    </row>
    <row r="639" spans="1:3" ht="14.25">
      <c r="A639" s="74" t="s">
        <v>122</v>
      </c>
      <c r="B639" s="75">
        <v>30262</v>
      </c>
      <c r="C639" s="74"/>
    </row>
    <row r="640" spans="1:3" ht="14.25">
      <c r="A640" s="74" t="s">
        <v>123</v>
      </c>
      <c r="B640" s="75">
        <v>526</v>
      </c>
      <c r="C640" s="74"/>
    </row>
    <row r="641" spans="1:3" ht="14.25">
      <c r="A641" s="74" t="s">
        <v>1093</v>
      </c>
      <c r="B641" s="75">
        <v>415</v>
      </c>
      <c r="C641" s="74"/>
    </row>
    <row r="642" spans="1:3" ht="14.25">
      <c r="A642" s="74" t="s">
        <v>1082</v>
      </c>
      <c r="B642" s="75">
        <v>9</v>
      </c>
      <c r="C642" s="74"/>
    </row>
    <row r="643" spans="1:3" ht="14.25">
      <c r="A643" s="74" t="s">
        <v>1083</v>
      </c>
      <c r="B643" s="75">
        <v>0</v>
      </c>
      <c r="C643" s="74"/>
    </row>
    <row r="644" spans="1:3" ht="14.25">
      <c r="A644" s="74" t="s">
        <v>124</v>
      </c>
      <c r="B644" s="75">
        <v>102</v>
      </c>
      <c r="C644" s="74"/>
    </row>
    <row r="645" spans="1:3" ht="14.25">
      <c r="A645" s="74" t="s">
        <v>125</v>
      </c>
      <c r="B645" s="75">
        <v>1286</v>
      </c>
      <c r="C645" s="74"/>
    </row>
    <row r="646" spans="1:3" ht="14.25">
      <c r="A646" s="74" t="s">
        <v>126</v>
      </c>
      <c r="B646" s="75">
        <v>1036</v>
      </c>
      <c r="C646" s="74"/>
    </row>
    <row r="647" spans="1:3" ht="14.25">
      <c r="A647" s="74" t="s">
        <v>127</v>
      </c>
      <c r="B647" s="75">
        <v>105</v>
      </c>
      <c r="C647" s="74"/>
    </row>
    <row r="648" spans="1:3" ht="14.25">
      <c r="A648" s="74" t="s">
        <v>128</v>
      </c>
      <c r="B648" s="75">
        <v>0</v>
      </c>
      <c r="C648" s="84"/>
    </row>
    <row r="649" spans="1:3" ht="14.25">
      <c r="A649" s="74" t="s">
        <v>129</v>
      </c>
      <c r="B649" s="75">
        <v>0</v>
      </c>
      <c r="C649" s="84"/>
    </row>
    <row r="650" spans="1:3" ht="14.25">
      <c r="A650" s="74" t="s">
        <v>130</v>
      </c>
      <c r="B650" s="75">
        <v>0</v>
      </c>
      <c r="C650" s="84"/>
    </row>
    <row r="651" spans="1:3" ht="14.25">
      <c r="A651" s="74" t="s">
        <v>131</v>
      </c>
      <c r="B651" s="75">
        <v>0</v>
      </c>
      <c r="C651" s="74"/>
    </row>
    <row r="652" spans="1:3" ht="14.25">
      <c r="A652" s="74" t="s">
        <v>132</v>
      </c>
      <c r="B652" s="75">
        <v>0</v>
      </c>
      <c r="C652" s="74"/>
    </row>
    <row r="653" spans="1:3" ht="14.25">
      <c r="A653" s="74" t="s">
        <v>133</v>
      </c>
      <c r="B653" s="75">
        <v>145</v>
      </c>
      <c r="C653" s="74"/>
    </row>
    <row r="654" spans="1:3" ht="14.25">
      <c r="A654" s="74" t="s">
        <v>134</v>
      </c>
      <c r="B654" s="75">
        <v>0</v>
      </c>
      <c r="C654" s="74"/>
    </row>
    <row r="655" spans="1:3" ht="14.25">
      <c r="A655" s="74" t="s">
        <v>135</v>
      </c>
      <c r="B655" s="75">
        <v>0</v>
      </c>
      <c r="C655" s="74"/>
    </row>
    <row r="656" spans="1:3" ht="14.25">
      <c r="A656" s="74" t="s">
        <v>136</v>
      </c>
      <c r="B656" s="75">
        <v>0</v>
      </c>
      <c r="C656" s="74"/>
    </row>
    <row r="657" spans="1:3" ht="14.25">
      <c r="A657" s="74" t="s">
        <v>137</v>
      </c>
      <c r="B657" s="75">
        <v>0</v>
      </c>
      <c r="C657" s="74"/>
    </row>
    <row r="658" spans="1:3" ht="14.25">
      <c r="A658" s="74" t="s">
        <v>138</v>
      </c>
      <c r="B658" s="75">
        <v>0</v>
      </c>
      <c r="C658" s="84"/>
    </row>
    <row r="659" spans="1:3" ht="14.25">
      <c r="A659" s="74" t="s">
        <v>139</v>
      </c>
      <c r="B659" s="75">
        <v>3230</v>
      </c>
      <c r="C659" s="84"/>
    </row>
    <row r="660" spans="1:3" ht="14.25">
      <c r="A660" s="74" t="s">
        <v>140</v>
      </c>
      <c r="B660" s="75">
        <v>797</v>
      </c>
      <c r="C660" s="84"/>
    </row>
    <row r="661" spans="1:3" ht="14.25">
      <c r="A661" s="74" t="s">
        <v>141</v>
      </c>
      <c r="B661" s="75">
        <v>928</v>
      </c>
      <c r="C661" s="84"/>
    </row>
    <row r="662" spans="1:3" ht="14.25">
      <c r="A662" s="74" t="s">
        <v>142</v>
      </c>
      <c r="B662" s="75">
        <v>1505</v>
      </c>
      <c r="C662" s="84"/>
    </row>
    <row r="663" spans="1:3" ht="14.25">
      <c r="A663" s="74" t="s">
        <v>143</v>
      </c>
      <c r="B663" s="75">
        <v>8147</v>
      </c>
      <c r="C663" s="84"/>
    </row>
    <row r="664" spans="1:3" ht="14.25">
      <c r="A664" s="74" t="s">
        <v>144</v>
      </c>
      <c r="B664" s="75">
        <v>734</v>
      </c>
      <c r="C664" s="84"/>
    </row>
    <row r="665" spans="1:3" ht="14.25">
      <c r="A665" s="74" t="s">
        <v>145</v>
      </c>
      <c r="B665" s="75">
        <v>827</v>
      </c>
      <c r="C665" s="84"/>
    </row>
    <row r="666" spans="1:3" ht="14.25">
      <c r="A666" s="74" t="s">
        <v>146</v>
      </c>
      <c r="B666" s="75">
        <v>264</v>
      </c>
      <c r="C666" s="84"/>
    </row>
    <row r="667" spans="1:3" ht="14.25">
      <c r="A667" s="74" t="s">
        <v>147</v>
      </c>
      <c r="B667" s="75">
        <v>0</v>
      </c>
      <c r="C667" s="74"/>
    </row>
    <row r="668" spans="1:3" ht="14.25">
      <c r="A668" s="74" t="s">
        <v>148</v>
      </c>
      <c r="B668" s="75">
        <v>0</v>
      </c>
      <c r="C668" s="74"/>
    </row>
    <row r="669" spans="1:3" ht="14.25">
      <c r="A669" s="74" t="s">
        <v>149</v>
      </c>
      <c r="B669" s="75">
        <v>0</v>
      </c>
      <c r="C669" s="74"/>
    </row>
    <row r="670" spans="1:3" ht="14.25">
      <c r="A670" s="74" t="s">
        <v>150</v>
      </c>
      <c r="B670" s="75">
        <v>168</v>
      </c>
      <c r="C670" s="74"/>
    </row>
    <row r="671" spans="1:3" ht="14.25">
      <c r="A671" s="74" t="s">
        <v>151</v>
      </c>
      <c r="B671" s="75">
        <v>6134</v>
      </c>
      <c r="C671" s="74"/>
    </row>
    <row r="672" spans="1:3" ht="14.25">
      <c r="A672" s="74" t="s">
        <v>152</v>
      </c>
      <c r="B672" s="75">
        <v>0</v>
      </c>
      <c r="C672" s="74"/>
    </row>
    <row r="673" spans="1:3" ht="14.25">
      <c r="A673" s="74" t="s">
        <v>153</v>
      </c>
      <c r="B673" s="75">
        <v>20</v>
      </c>
      <c r="C673" s="74"/>
    </row>
    <row r="674" spans="1:3" ht="14.25">
      <c r="A674" s="74" t="s">
        <v>154</v>
      </c>
      <c r="B674" s="75">
        <v>0</v>
      </c>
      <c r="C674" s="74"/>
    </row>
    <row r="675" spans="1:3" ht="14.25">
      <c r="A675" s="74" t="s">
        <v>155</v>
      </c>
      <c r="B675" s="75">
        <v>0</v>
      </c>
      <c r="C675" s="74"/>
    </row>
    <row r="676" spans="1:3" ht="14.25">
      <c r="A676" s="74" t="s">
        <v>156</v>
      </c>
      <c r="B676" s="75">
        <v>0</v>
      </c>
      <c r="C676" s="74"/>
    </row>
    <row r="677" spans="1:3" ht="14.25">
      <c r="A677" s="74" t="s">
        <v>157</v>
      </c>
      <c r="B677" s="85">
        <v>0</v>
      </c>
      <c r="C677" s="74"/>
    </row>
    <row r="678" spans="1:3" ht="14.25">
      <c r="A678" s="74" t="s">
        <v>158</v>
      </c>
      <c r="B678" s="85">
        <v>1191</v>
      </c>
      <c r="C678" s="74"/>
    </row>
    <row r="679" spans="1:3" ht="14.25">
      <c r="A679" s="74" t="s">
        <v>159</v>
      </c>
      <c r="B679" s="85">
        <v>0</v>
      </c>
      <c r="C679" s="74"/>
    </row>
    <row r="680" spans="1:3" ht="14.25">
      <c r="A680" s="74" t="s">
        <v>160</v>
      </c>
      <c r="B680" s="85">
        <v>0</v>
      </c>
      <c r="C680" s="74"/>
    </row>
    <row r="681" spans="1:3" ht="14.25">
      <c r="A681" s="74" t="s">
        <v>161</v>
      </c>
      <c r="B681" s="85">
        <v>1191</v>
      </c>
      <c r="C681" s="74"/>
    </row>
    <row r="682" spans="1:3" ht="14.25">
      <c r="A682" s="74" t="s">
        <v>162</v>
      </c>
      <c r="B682" s="85">
        <v>14236</v>
      </c>
      <c r="C682" s="74"/>
    </row>
    <row r="683" spans="1:3" ht="14.25">
      <c r="A683" s="74" t="s">
        <v>163</v>
      </c>
      <c r="B683" s="85">
        <v>5229</v>
      </c>
      <c r="C683" s="74"/>
    </row>
    <row r="684" spans="1:3" ht="14.25">
      <c r="A684" s="74" t="s">
        <v>164</v>
      </c>
      <c r="B684" s="85">
        <v>5353</v>
      </c>
      <c r="C684" s="74"/>
    </row>
    <row r="685" spans="1:3" ht="14.25">
      <c r="A685" s="74" t="s">
        <v>165</v>
      </c>
      <c r="B685" s="85">
        <v>3622</v>
      </c>
      <c r="C685" s="74"/>
    </row>
    <row r="686" spans="1:3" ht="14.25">
      <c r="A686" s="74" t="s">
        <v>166</v>
      </c>
      <c r="B686" s="85">
        <v>32</v>
      </c>
      <c r="C686" s="74"/>
    </row>
    <row r="687" spans="1:3" ht="14.25">
      <c r="A687" s="74" t="s">
        <v>167</v>
      </c>
      <c r="B687" s="85">
        <v>1542</v>
      </c>
      <c r="C687" s="74"/>
    </row>
    <row r="688" spans="1:3" ht="14.25">
      <c r="A688" s="74" t="s">
        <v>168</v>
      </c>
      <c r="B688" s="85">
        <v>42</v>
      </c>
      <c r="C688" s="74"/>
    </row>
    <row r="689" spans="1:3" ht="14.25">
      <c r="A689" s="74" t="s">
        <v>169</v>
      </c>
      <c r="B689" s="85">
        <v>1500</v>
      </c>
      <c r="C689" s="74"/>
    </row>
    <row r="690" spans="1:3" ht="14.25">
      <c r="A690" s="74" t="s">
        <v>170</v>
      </c>
      <c r="B690" s="85">
        <v>0</v>
      </c>
      <c r="C690" s="74"/>
    </row>
    <row r="691" spans="1:3" ht="14.25">
      <c r="A691" s="74" t="s">
        <v>171</v>
      </c>
      <c r="B691" s="85">
        <v>0</v>
      </c>
      <c r="C691" s="74"/>
    </row>
    <row r="692" spans="1:3" ht="14.25">
      <c r="A692" s="74" t="s">
        <v>172</v>
      </c>
      <c r="B692" s="85">
        <v>0</v>
      </c>
      <c r="C692" s="74"/>
    </row>
    <row r="693" spans="1:3" ht="14.25">
      <c r="A693" s="74" t="s">
        <v>173</v>
      </c>
      <c r="B693" s="85">
        <v>0</v>
      </c>
      <c r="C693" s="74"/>
    </row>
    <row r="694" spans="1:3" ht="14.25">
      <c r="A694" s="74" t="s">
        <v>174</v>
      </c>
      <c r="B694" s="75">
        <v>0</v>
      </c>
      <c r="C694" s="74"/>
    </row>
    <row r="695" spans="1:3" ht="14.25">
      <c r="A695" s="74" t="s">
        <v>175</v>
      </c>
      <c r="B695" s="75">
        <v>94</v>
      </c>
      <c r="C695" s="74"/>
    </row>
    <row r="696" spans="1:3" ht="14.25">
      <c r="A696" s="74" t="s">
        <v>176</v>
      </c>
      <c r="B696" s="75">
        <v>94</v>
      </c>
      <c r="C696" s="74"/>
    </row>
    <row r="697" spans="1:3" ht="14.25">
      <c r="A697" s="74" t="s">
        <v>177</v>
      </c>
      <c r="B697" s="75">
        <v>0</v>
      </c>
      <c r="C697" s="74"/>
    </row>
    <row r="698" spans="1:3" ht="14.25">
      <c r="A698" s="74" t="s">
        <v>178</v>
      </c>
      <c r="B698" s="75">
        <v>0</v>
      </c>
      <c r="C698" s="74"/>
    </row>
    <row r="699" spans="1:3" ht="14.25">
      <c r="A699" s="74" t="s">
        <v>1080</v>
      </c>
      <c r="B699" s="75">
        <v>0</v>
      </c>
      <c r="C699" s="74"/>
    </row>
    <row r="700" spans="1:3" ht="14.25">
      <c r="A700" s="74" t="s">
        <v>1208</v>
      </c>
      <c r="B700" s="75">
        <v>0</v>
      </c>
      <c r="C700" s="74"/>
    </row>
    <row r="701" spans="1:3" ht="14.25">
      <c r="A701" s="74" t="s">
        <v>1209</v>
      </c>
      <c r="B701" s="75">
        <v>0</v>
      </c>
      <c r="C701" s="74"/>
    </row>
    <row r="702" spans="1:3" ht="14.25">
      <c r="A702" s="74" t="s">
        <v>179</v>
      </c>
      <c r="B702" s="75">
        <v>0</v>
      </c>
      <c r="C702" s="74"/>
    </row>
    <row r="703" spans="1:3" ht="14.25">
      <c r="A703" s="74" t="s">
        <v>180</v>
      </c>
      <c r="B703" s="75">
        <v>0</v>
      </c>
      <c r="C703" s="74"/>
    </row>
    <row r="704" spans="1:3" ht="14.25">
      <c r="A704" s="74" t="s">
        <v>181</v>
      </c>
      <c r="B704" s="75">
        <v>0</v>
      </c>
      <c r="C704" s="74"/>
    </row>
    <row r="705" spans="1:3" ht="14.25">
      <c r="A705" s="74" t="s">
        <v>1193</v>
      </c>
      <c r="B705" s="75">
        <v>0</v>
      </c>
      <c r="C705" s="74"/>
    </row>
    <row r="706" spans="1:3" ht="14.25">
      <c r="A706" s="74" t="s">
        <v>182</v>
      </c>
      <c r="B706" s="75">
        <v>0</v>
      </c>
      <c r="C706" s="74"/>
    </row>
    <row r="707" spans="1:3" ht="14.25">
      <c r="A707" s="74" t="s">
        <v>183</v>
      </c>
      <c r="B707" s="75">
        <v>10</v>
      </c>
      <c r="C707" s="74"/>
    </row>
    <row r="708" spans="1:3" ht="14.25">
      <c r="A708" s="74" t="s">
        <v>184</v>
      </c>
      <c r="B708" s="75">
        <v>10</v>
      </c>
      <c r="C708" s="74"/>
    </row>
    <row r="709" spans="1:3" ht="14.25">
      <c r="A709" s="74" t="s">
        <v>185</v>
      </c>
      <c r="B709" s="75">
        <v>0</v>
      </c>
      <c r="C709" s="74"/>
    </row>
    <row r="710" spans="1:3" ht="14.25">
      <c r="A710" s="74" t="s">
        <v>186</v>
      </c>
      <c r="B710" s="75">
        <v>0</v>
      </c>
      <c r="C710" s="74"/>
    </row>
    <row r="711" spans="1:3" ht="14.25">
      <c r="A711" s="74" t="s">
        <v>187</v>
      </c>
      <c r="B711" s="75">
        <v>30285</v>
      </c>
      <c r="C711" s="74"/>
    </row>
    <row r="712" spans="1:3" ht="14.25">
      <c r="A712" s="74" t="s">
        <v>188</v>
      </c>
      <c r="B712" s="75">
        <v>6</v>
      </c>
      <c r="C712" s="74"/>
    </row>
    <row r="713" spans="1:3" ht="14.25">
      <c r="A713" s="74" t="s">
        <v>1093</v>
      </c>
      <c r="B713" s="75">
        <v>0</v>
      </c>
      <c r="C713" s="74"/>
    </row>
    <row r="714" spans="1:3" ht="14.25">
      <c r="A714" s="74" t="s">
        <v>1082</v>
      </c>
      <c r="B714" s="75">
        <v>6</v>
      </c>
      <c r="C714" s="74"/>
    </row>
    <row r="715" spans="1:3" ht="14.25">
      <c r="A715" s="74" t="s">
        <v>1083</v>
      </c>
      <c r="B715" s="75">
        <v>0</v>
      </c>
      <c r="C715" s="74"/>
    </row>
    <row r="716" spans="1:3" ht="14.25">
      <c r="A716" s="74" t="s">
        <v>189</v>
      </c>
      <c r="B716" s="75">
        <v>0</v>
      </c>
      <c r="C716" s="74"/>
    </row>
    <row r="717" spans="1:3" ht="14.25">
      <c r="A717" s="74" t="s">
        <v>190</v>
      </c>
      <c r="B717" s="75">
        <v>0</v>
      </c>
      <c r="C717" s="74"/>
    </row>
    <row r="718" spans="1:3" ht="14.25">
      <c r="A718" s="74" t="s">
        <v>191</v>
      </c>
      <c r="B718" s="75">
        <v>0</v>
      </c>
      <c r="C718" s="74"/>
    </row>
    <row r="719" spans="1:3" ht="14.25">
      <c r="A719" s="74" t="s">
        <v>192</v>
      </c>
      <c r="B719" s="75">
        <v>0</v>
      </c>
      <c r="C719" s="74"/>
    </row>
    <row r="720" spans="1:3" ht="14.25">
      <c r="A720" s="74" t="s">
        <v>193</v>
      </c>
      <c r="B720" s="75">
        <v>0</v>
      </c>
      <c r="C720" s="74"/>
    </row>
    <row r="721" spans="1:3" ht="14.25">
      <c r="A721" s="74" t="s">
        <v>194</v>
      </c>
      <c r="B721" s="75">
        <v>0</v>
      </c>
      <c r="C721" s="84"/>
    </row>
    <row r="722" spans="1:3" ht="14.25">
      <c r="A722" s="74" t="s">
        <v>195</v>
      </c>
      <c r="B722" s="75">
        <v>0</v>
      </c>
      <c r="C722" s="84"/>
    </row>
    <row r="723" spans="1:3" ht="14.25">
      <c r="A723" s="74" t="s">
        <v>196</v>
      </c>
      <c r="B723" s="75">
        <v>0</v>
      </c>
      <c r="C723" s="84"/>
    </row>
    <row r="724" spans="1:3" ht="14.25">
      <c r="A724" s="74" t="s">
        <v>197</v>
      </c>
      <c r="B724" s="75">
        <v>0</v>
      </c>
      <c r="C724" s="84"/>
    </row>
    <row r="725" spans="1:3" ht="14.25">
      <c r="A725" s="74" t="s">
        <v>198</v>
      </c>
      <c r="B725" s="75">
        <v>0</v>
      </c>
      <c r="C725" s="84"/>
    </row>
    <row r="726" spans="1:3" ht="14.25">
      <c r="A726" s="74" t="s">
        <v>199</v>
      </c>
      <c r="B726" s="75">
        <v>2619</v>
      </c>
      <c r="C726" s="84"/>
    </row>
    <row r="727" spans="1:3" ht="14.25">
      <c r="A727" s="74" t="s">
        <v>200</v>
      </c>
      <c r="B727" s="75">
        <v>24</v>
      </c>
      <c r="C727" s="84"/>
    </row>
    <row r="728" spans="1:3" ht="14.25">
      <c r="A728" s="74" t="s">
        <v>201</v>
      </c>
      <c r="B728" s="75">
        <v>2595</v>
      </c>
      <c r="C728" s="84"/>
    </row>
    <row r="729" spans="1:3" ht="14.25">
      <c r="A729" s="74" t="s">
        <v>202</v>
      </c>
      <c r="B729" s="75">
        <v>0</v>
      </c>
      <c r="C729" s="84"/>
    </row>
    <row r="730" spans="1:3" ht="14.25">
      <c r="A730" s="74" t="s">
        <v>203</v>
      </c>
      <c r="B730" s="75">
        <v>0</v>
      </c>
      <c r="C730" s="84"/>
    </row>
    <row r="731" spans="1:3" ht="14.25">
      <c r="A731" s="74" t="s">
        <v>204</v>
      </c>
      <c r="B731" s="75">
        <v>0</v>
      </c>
      <c r="C731" s="84"/>
    </row>
    <row r="732" spans="1:3" ht="14.25">
      <c r="A732" s="74" t="s">
        <v>205</v>
      </c>
      <c r="B732" s="75">
        <v>0</v>
      </c>
      <c r="C732" s="84"/>
    </row>
    <row r="733" spans="1:3" ht="14.25">
      <c r="A733" s="74" t="s">
        <v>206</v>
      </c>
      <c r="B733" s="75">
        <v>0</v>
      </c>
      <c r="C733" s="84"/>
    </row>
    <row r="734" spans="1:3" ht="14.25">
      <c r="A734" s="74" t="s">
        <v>207</v>
      </c>
      <c r="B734" s="75">
        <v>27660</v>
      </c>
      <c r="C734" s="84"/>
    </row>
    <row r="735" spans="1:3" ht="14.25">
      <c r="A735" s="74" t="s">
        <v>208</v>
      </c>
      <c r="B735" s="75">
        <v>22433</v>
      </c>
      <c r="C735" s="84"/>
    </row>
    <row r="736" spans="1:3" ht="14.25">
      <c r="A736" s="74" t="s">
        <v>209</v>
      </c>
      <c r="B736" s="75">
        <v>5227</v>
      </c>
      <c r="C736" s="84"/>
    </row>
    <row r="737" spans="1:3" ht="14.25">
      <c r="A737" s="74" t="s">
        <v>210</v>
      </c>
      <c r="B737" s="75">
        <v>0</v>
      </c>
      <c r="C737" s="84"/>
    </row>
    <row r="738" spans="1:3" ht="14.25">
      <c r="A738" s="74" t="s">
        <v>211</v>
      </c>
      <c r="B738" s="75">
        <v>0</v>
      </c>
      <c r="C738" s="74"/>
    </row>
    <row r="739" spans="1:3" ht="14.25">
      <c r="A739" s="74" t="s">
        <v>212</v>
      </c>
      <c r="B739" s="75">
        <v>0</v>
      </c>
      <c r="C739" s="74"/>
    </row>
    <row r="740" spans="1:3" ht="14.25">
      <c r="A740" s="74" t="s">
        <v>213</v>
      </c>
      <c r="B740" s="75">
        <v>0</v>
      </c>
      <c r="C740" s="74"/>
    </row>
    <row r="741" spans="1:3" ht="14.25">
      <c r="A741" s="74" t="s">
        <v>214</v>
      </c>
      <c r="B741" s="75">
        <v>0</v>
      </c>
      <c r="C741" s="74"/>
    </row>
    <row r="742" spans="1:3" ht="14.25">
      <c r="A742" s="74" t="s">
        <v>215</v>
      </c>
      <c r="B742" s="75">
        <v>0</v>
      </c>
      <c r="C742" s="74"/>
    </row>
    <row r="743" spans="1:3" ht="14.25">
      <c r="A743" s="74" t="s">
        <v>216</v>
      </c>
      <c r="B743" s="75">
        <v>0</v>
      </c>
      <c r="C743" s="74"/>
    </row>
    <row r="744" spans="1:3" ht="14.25">
      <c r="A744" s="74" t="s">
        <v>217</v>
      </c>
      <c r="B744" s="75">
        <v>0</v>
      </c>
      <c r="C744" s="74"/>
    </row>
    <row r="745" spans="1:3" ht="14.25">
      <c r="A745" s="74" t="s">
        <v>218</v>
      </c>
      <c r="B745" s="75">
        <v>0</v>
      </c>
      <c r="C745" s="74"/>
    </row>
    <row r="746" spans="1:3" ht="14.25">
      <c r="A746" s="74" t="s">
        <v>219</v>
      </c>
      <c r="B746" s="75">
        <v>0</v>
      </c>
      <c r="C746" s="74"/>
    </row>
    <row r="747" spans="1:3" ht="14.25">
      <c r="A747" s="74" t="s">
        <v>220</v>
      </c>
      <c r="B747" s="75">
        <v>0</v>
      </c>
      <c r="C747" s="74"/>
    </row>
    <row r="748" spans="1:3" ht="14.25">
      <c r="A748" s="74" t="s">
        <v>221</v>
      </c>
      <c r="B748" s="75">
        <v>0</v>
      </c>
      <c r="C748" s="74"/>
    </row>
    <row r="749" spans="1:3" ht="14.25">
      <c r="A749" s="74" t="s">
        <v>222</v>
      </c>
      <c r="B749" s="75">
        <v>0</v>
      </c>
      <c r="C749" s="74"/>
    </row>
    <row r="750" spans="1:3" ht="14.25">
      <c r="A750" s="74" t="s">
        <v>223</v>
      </c>
      <c r="B750" s="75">
        <v>0</v>
      </c>
      <c r="C750" s="74"/>
    </row>
    <row r="751" spans="1:3" ht="14.25">
      <c r="A751" s="74" t="s">
        <v>224</v>
      </c>
      <c r="B751" s="75">
        <v>0</v>
      </c>
      <c r="C751" s="74"/>
    </row>
    <row r="752" spans="1:3" ht="14.25">
      <c r="A752" s="74" t="s">
        <v>225</v>
      </c>
      <c r="B752" s="75">
        <v>0</v>
      </c>
      <c r="C752" s="74"/>
    </row>
    <row r="753" spans="1:3" ht="14.25">
      <c r="A753" s="74" t="s">
        <v>226</v>
      </c>
      <c r="B753" s="75">
        <v>0</v>
      </c>
      <c r="C753" s="74"/>
    </row>
    <row r="754" spans="1:3" ht="14.25">
      <c r="A754" s="74" t="s">
        <v>227</v>
      </c>
      <c r="B754" s="75">
        <v>0</v>
      </c>
      <c r="C754" s="74"/>
    </row>
    <row r="755" spans="1:3" ht="14.25">
      <c r="A755" s="74" t="s">
        <v>228</v>
      </c>
      <c r="B755" s="75">
        <v>0</v>
      </c>
      <c r="C755" s="74"/>
    </row>
    <row r="756" spans="1:3" ht="14.25">
      <c r="A756" s="74" t="s">
        <v>229</v>
      </c>
      <c r="B756" s="75">
        <v>0</v>
      </c>
      <c r="C756" s="74"/>
    </row>
    <row r="757" spans="1:3" ht="14.25">
      <c r="A757" s="74" t="s">
        <v>230</v>
      </c>
      <c r="B757" s="75">
        <v>0</v>
      </c>
      <c r="C757" s="74"/>
    </row>
    <row r="758" spans="1:3" ht="14.25">
      <c r="A758" s="74" t="s">
        <v>231</v>
      </c>
      <c r="B758" s="75">
        <v>0</v>
      </c>
      <c r="C758" s="74"/>
    </row>
    <row r="759" spans="1:3" ht="14.25">
      <c r="A759" s="74" t="s">
        <v>232</v>
      </c>
      <c r="B759" s="75">
        <v>0</v>
      </c>
      <c r="C759" s="74"/>
    </row>
    <row r="760" spans="1:3" ht="14.25">
      <c r="A760" s="74" t="s">
        <v>233</v>
      </c>
      <c r="B760" s="75">
        <v>0</v>
      </c>
      <c r="C760" s="74"/>
    </row>
    <row r="761" spans="1:3" ht="14.25">
      <c r="A761" s="74" t="s">
        <v>234</v>
      </c>
      <c r="B761" s="75">
        <v>0</v>
      </c>
      <c r="C761" s="74"/>
    </row>
    <row r="762" spans="1:3" ht="14.25">
      <c r="A762" s="74" t="s">
        <v>235</v>
      </c>
      <c r="B762" s="75">
        <v>0</v>
      </c>
      <c r="C762" s="74"/>
    </row>
    <row r="763" spans="1:3" ht="14.25">
      <c r="A763" s="74" t="s">
        <v>236</v>
      </c>
      <c r="B763" s="75">
        <v>0</v>
      </c>
      <c r="C763" s="74"/>
    </row>
    <row r="764" spans="1:3" ht="14.25">
      <c r="A764" s="74" t="s">
        <v>237</v>
      </c>
      <c r="B764" s="75">
        <v>0</v>
      </c>
      <c r="C764" s="74"/>
    </row>
    <row r="765" spans="1:3" ht="14.25">
      <c r="A765" s="74" t="s">
        <v>238</v>
      </c>
      <c r="B765" s="75">
        <v>0</v>
      </c>
      <c r="C765" s="74"/>
    </row>
    <row r="766" spans="1:3" ht="14.25">
      <c r="A766" s="74" t="s">
        <v>239</v>
      </c>
      <c r="B766" s="75">
        <v>0</v>
      </c>
      <c r="C766" s="74"/>
    </row>
    <row r="767" spans="1:3" ht="14.25">
      <c r="A767" s="74" t="s">
        <v>240</v>
      </c>
      <c r="B767" s="75">
        <v>0</v>
      </c>
      <c r="C767" s="74"/>
    </row>
    <row r="768" spans="1:3" ht="14.25">
      <c r="A768" s="74" t="s">
        <v>241</v>
      </c>
      <c r="B768" s="75">
        <v>0</v>
      </c>
      <c r="C768" s="74"/>
    </row>
    <row r="769" spans="1:3" ht="14.25">
      <c r="A769" s="74" t="s">
        <v>1093</v>
      </c>
      <c r="B769" s="75">
        <v>0</v>
      </c>
      <c r="C769" s="74"/>
    </row>
    <row r="770" spans="1:3" ht="14.25">
      <c r="A770" s="74" t="s">
        <v>1082</v>
      </c>
      <c r="B770" s="75">
        <v>0</v>
      </c>
      <c r="C770" s="74"/>
    </row>
    <row r="771" spans="1:3" ht="14.25">
      <c r="A771" s="74" t="s">
        <v>1083</v>
      </c>
      <c r="B771" s="75">
        <v>0</v>
      </c>
      <c r="C771" s="74"/>
    </row>
    <row r="772" spans="1:3" ht="14.25">
      <c r="A772" s="74" t="s">
        <v>242</v>
      </c>
      <c r="B772" s="75">
        <v>0</v>
      </c>
      <c r="C772" s="74"/>
    </row>
    <row r="773" spans="1:3" ht="14.25">
      <c r="A773" s="74" t="s">
        <v>243</v>
      </c>
      <c r="B773" s="75">
        <v>0</v>
      </c>
      <c r="C773" s="74"/>
    </row>
    <row r="774" spans="1:3" ht="14.25">
      <c r="A774" s="74" t="s">
        <v>244</v>
      </c>
      <c r="B774" s="75">
        <v>0</v>
      </c>
      <c r="C774" s="74"/>
    </row>
    <row r="775" spans="1:3" ht="14.25">
      <c r="A775" s="74" t="s">
        <v>245</v>
      </c>
      <c r="B775" s="75">
        <v>0</v>
      </c>
      <c r="C775" s="74"/>
    </row>
    <row r="776" spans="1:3" ht="14.25">
      <c r="A776" s="74" t="s">
        <v>246</v>
      </c>
      <c r="B776" s="75">
        <v>0</v>
      </c>
      <c r="C776" s="74"/>
    </row>
    <row r="777" spans="1:3" ht="14.25">
      <c r="A777" s="74" t="s">
        <v>247</v>
      </c>
      <c r="B777" s="75">
        <v>0</v>
      </c>
      <c r="C777" s="74"/>
    </row>
    <row r="778" spans="1:3" ht="14.25">
      <c r="A778" s="74" t="s">
        <v>248</v>
      </c>
      <c r="B778" s="75">
        <v>0</v>
      </c>
      <c r="C778" s="74"/>
    </row>
    <row r="779" spans="1:3" ht="14.25">
      <c r="A779" s="74" t="s">
        <v>1124</v>
      </c>
      <c r="B779" s="75">
        <v>0</v>
      </c>
      <c r="C779" s="74"/>
    </row>
    <row r="780" spans="1:3" ht="14.25">
      <c r="A780" s="74" t="s">
        <v>249</v>
      </c>
      <c r="B780" s="75">
        <v>0</v>
      </c>
      <c r="C780" s="74"/>
    </row>
    <row r="781" spans="1:3" ht="14.25">
      <c r="A781" s="74" t="s">
        <v>1090</v>
      </c>
      <c r="B781" s="75">
        <v>0</v>
      </c>
      <c r="C781" s="74"/>
    </row>
    <row r="782" spans="1:3" ht="14.25">
      <c r="A782" s="74" t="s">
        <v>250</v>
      </c>
      <c r="B782" s="75">
        <v>0</v>
      </c>
      <c r="C782" s="74"/>
    </row>
    <row r="783" spans="1:3" ht="14.25">
      <c r="A783" s="74" t="s">
        <v>251</v>
      </c>
      <c r="B783" s="75">
        <v>0</v>
      </c>
      <c r="C783" s="74"/>
    </row>
    <row r="784" spans="1:3" ht="14.25">
      <c r="A784" s="74" t="s">
        <v>252</v>
      </c>
      <c r="B784" s="75">
        <v>59341</v>
      </c>
      <c r="C784" s="74"/>
    </row>
    <row r="785" spans="1:3" ht="14.25">
      <c r="A785" s="74" t="s">
        <v>253</v>
      </c>
      <c r="B785" s="75">
        <v>4900</v>
      </c>
      <c r="C785" s="74"/>
    </row>
    <row r="786" spans="1:3" ht="14.25">
      <c r="A786" s="74" t="s">
        <v>1080</v>
      </c>
      <c r="B786" s="75">
        <v>807</v>
      </c>
      <c r="C786" s="74"/>
    </row>
    <row r="787" spans="1:3" ht="14.25">
      <c r="A787" s="74" t="s">
        <v>254</v>
      </c>
      <c r="B787" s="75">
        <v>0</v>
      </c>
      <c r="C787" s="74"/>
    </row>
    <row r="788" spans="1:3" ht="14.25">
      <c r="A788" s="74" t="s">
        <v>1209</v>
      </c>
      <c r="B788" s="75">
        <v>0</v>
      </c>
      <c r="C788" s="74"/>
    </row>
    <row r="789" spans="1:3" ht="14.25">
      <c r="A789" s="74" t="s">
        <v>255</v>
      </c>
      <c r="B789" s="75">
        <v>1708</v>
      </c>
      <c r="C789" s="74"/>
    </row>
    <row r="790" spans="1:3" ht="14.25">
      <c r="A790" s="74" t="s">
        <v>256</v>
      </c>
      <c r="B790" s="75">
        <v>0</v>
      </c>
      <c r="C790" s="74"/>
    </row>
    <row r="791" spans="1:3" ht="14.25">
      <c r="A791" s="74" t="s">
        <v>257</v>
      </c>
      <c r="B791" s="75">
        <v>0</v>
      </c>
      <c r="C791" s="74"/>
    </row>
    <row r="792" spans="1:3" ht="14.25">
      <c r="A792" s="74" t="s">
        <v>258</v>
      </c>
      <c r="B792" s="75">
        <v>0</v>
      </c>
      <c r="C792" s="74"/>
    </row>
    <row r="793" spans="1:3" ht="14.25">
      <c r="A793" s="74" t="s">
        <v>259</v>
      </c>
      <c r="B793" s="75">
        <v>0</v>
      </c>
      <c r="C793" s="74"/>
    </row>
    <row r="794" spans="1:3" ht="14.25">
      <c r="A794" s="74" t="s">
        <v>260</v>
      </c>
      <c r="B794" s="75">
        <v>0</v>
      </c>
      <c r="C794" s="74"/>
    </row>
    <row r="795" spans="1:3" ht="14.25">
      <c r="A795" s="74" t="s">
        <v>261</v>
      </c>
      <c r="B795" s="75">
        <v>2385</v>
      </c>
      <c r="C795" s="74"/>
    </row>
    <row r="796" spans="1:3" ht="14.25">
      <c r="A796" s="74" t="s">
        <v>262</v>
      </c>
      <c r="B796" s="75">
        <v>0</v>
      </c>
      <c r="C796" s="74"/>
    </row>
    <row r="797" spans="1:3" ht="14.25">
      <c r="A797" s="74" t="s">
        <v>263</v>
      </c>
      <c r="B797" s="75">
        <v>11167</v>
      </c>
      <c r="C797" s="74"/>
    </row>
    <row r="798" spans="1:3" ht="14.25">
      <c r="A798" s="74" t="s">
        <v>264</v>
      </c>
      <c r="B798" s="75">
        <v>0</v>
      </c>
      <c r="C798" s="74"/>
    </row>
    <row r="799" spans="1:3" ht="14.25">
      <c r="A799" s="74" t="s">
        <v>265</v>
      </c>
      <c r="B799" s="75">
        <v>11167</v>
      </c>
      <c r="C799" s="74"/>
    </row>
    <row r="800" spans="1:3" ht="14.25">
      <c r="A800" s="74" t="s">
        <v>266</v>
      </c>
      <c r="B800" s="75">
        <v>39615</v>
      </c>
      <c r="C800" s="74"/>
    </row>
    <row r="801" spans="1:3" ht="14.25">
      <c r="A801" s="74" t="s">
        <v>267</v>
      </c>
      <c r="B801" s="75">
        <v>0</v>
      </c>
      <c r="C801" s="74"/>
    </row>
    <row r="802" spans="1:3" ht="14.25">
      <c r="A802" s="74" t="s">
        <v>268</v>
      </c>
      <c r="B802" s="75">
        <v>3659</v>
      </c>
      <c r="C802" s="74"/>
    </row>
    <row r="803" spans="1:3" ht="14.25">
      <c r="A803" s="74" t="s">
        <v>269</v>
      </c>
      <c r="B803" s="75">
        <v>7827</v>
      </c>
      <c r="C803" s="74"/>
    </row>
    <row r="804" spans="1:3" ht="14.25">
      <c r="A804" s="74" t="s">
        <v>270</v>
      </c>
      <c r="B804" s="75">
        <v>1040</v>
      </c>
      <c r="C804" s="74"/>
    </row>
    <row r="805" spans="1:3" ht="14.25">
      <c r="A805" s="74" t="s">
        <v>271</v>
      </c>
      <c r="B805" s="75">
        <v>721</v>
      </c>
      <c r="C805" s="74"/>
    </row>
    <row r="806" spans="1:3" ht="14.25">
      <c r="A806" s="74" t="s">
        <v>272</v>
      </c>
      <c r="B806" s="75">
        <v>0</v>
      </c>
      <c r="C806" s="74"/>
    </row>
    <row r="807" spans="1:3" ht="14.25">
      <c r="A807" s="74" t="s">
        <v>1290</v>
      </c>
      <c r="B807" s="75">
        <v>0</v>
      </c>
      <c r="C807" s="74"/>
    </row>
    <row r="808" spans="1:3" ht="14.25">
      <c r="A808" s="74" t="s">
        <v>273</v>
      </c>
      <c r="B808" s="75">
        <v>31</v>
      </c>
      <c r="C808" s="74"/>
    </row>
    <row r="809" spans="1:3" ht="14.25">
      <c r="A809" s="74" t="s">
        <v>274</v>
      </c>
      <c r="B809" s="75">
        <v>0</v>
      </c>
      <c r="C809" s="74"/>
    </row>
    <row r="810" spans="1:3" ht="14.25">
      <c r="A810" s="74" t="s">
        <v>275</v>
      </c>
      <c r="B810" s="75">
        <v>0</v>
      </c>
      <c r="C810" s="74"/>
    </row>
    <row r="811" spans="1:3" ht="14.25">
      <c r="A811" s="74" t="s">
        <v>276</v>
      </c>
      <c r="B811" s="75">
        <v>54</v>
      </c>
      <c r="C811" s="74"/>
    </row>
    <row r="812" spans="1:3" ht="14.25">
      <c r="A812" s="74" t="s">
        <v>277</v>
      </c>
      <c r="B812" s="75">
        <v>0</v>
      </c>
      <c r="C812" s="74"/>
    </row>
    <row r="813" spans="1:3" ht="14.25">
      <c r="A813" s="74" t="s">
        <v>278</v>
      </c>
      <c r="B813" s="75">
        <v>0</v>
      </c>
      <c r="C813" s="74"/>
    </row>
    <row r="814" spans="1:3" ht="14.25">
      <c r="A814" s="74" t="s">
        <v>279</v>
      </c>
      <c r="B814" s="75">
        <v>0</v>
      </c>
      <c r="C814" s="74"/>
    </row>
    <row r="815" spans="1:3" ht="14.25">
      <c r="A815" s="74" t="s">
        <v>280</v>
      </c>
      <c r="B815" s="75">
        <v>0</v>
      </c>
      <c r="C815" s="74"/>
    </row>
    <row r="816" spans="1:3" ht="14.25">
      <c r="A816" s="74" t="s">
        <v>281</v>
      </c>
      <c r="B816" s="75">
        <v>0</v>
      </c>
      <c r="C816" s="74"/>
    </row>
    <row r="817" spans="1:3" ht="14.25">
      <c r="A817" s="74" t="s">
        <v>282</v>
      </c>
      <c r="B817" s="75">
        <v>0</v>
      </c>
      <c r="C817" s="74"/>
    </row>
    <row r="818" spans="1:3" ht="14.25">
      <c r="A818" s="74" t="s">
        <v>283</v>
      </c>
      <c r="B818" s="75">
        <v>0</v>
      </c>
      <c r="C818" s="74"/>
    </row>
    <row r="819" spans="1:3" ht="14.25">
      <c r="A819" s="74" t="s">
        <v>284</v>
      </c>
      <c r="B819" s="75">
        <v>0</v>
      </c>
      <c r="C819" s="74"/>
    </row>
    <row r="820" spans="1:3" ht="14.25">
      <c r="A820" s="74" t="s">
        <v>285</v>
      </c>
      <c r="B820" s="75">
        <v>157</v>
      </c>
      <c r="C820" s="74"/>
    </row>
    <row r="821" spans="1:3" ht="14.25">
      <c r="A821" s="74" t="s">
        <v>286</v>
      </c>
      <c r="B821" s="75">
        <v>0</v>
      </c>
      <c r="C821" s="74"/>
    </row>
    <row r="822" spans="1:3" ht="14.25">
      <c r="A822" s="74" t="s">
        <v>287</v>
      </c>
      <c r="B822" s="75">
        <v>0</v>
      </c>
      <c r="C822" s="74"/>
    </row>
    <row r="823" spans="1:3" ht="14.25">
      <c r="A823" s="74" t="s">
        <v>288</v>
      </c>
      <c r="B823" s="75">
        <v>0</v>
      </c>
      <c r="C823" s="74"/>
    </row>
    <row r="824" spans="1:3" ht="14.25">
      <c r="A824" s="74" t="s">
        <v>289</v>
      </c>
      <c r="B824" s="75">
        <v>0</v>
      </c>
      <c r="C824" s="74"/>
    </row>
    <row r="825" spans="1:3" ht="14.25">
      <c r="A825" s="74" t="s">
        <v>290</v>
      </c>
      <c r="B825" s="75">
        <v>50</v>
      </c>
      <c r="C825" s="74"/>
    </row>
    <row r="826" spans="1:3" ht="14.25">
      <c r="A826" s="74" t="s">
        <v>291</v>
      </c>
      <c r="B826" s="75">
        <v>0</v>
      </c>
      <c r="C826" s="74"/>
    </row>
    <row r="827" spans="1:3" ht="14.25">
      <c r="A827" s="74" t="s">
        <v>292</v>
      </c>
      <c r="B827" s="75">
        <v>0</v>
      </c>
      <c r="C827" s="74"/>
    </row>
    <row r="828" spans="1:3" ht="14.25">
      <c r="A828" s="74" t="s">
        <v>293</v>
      </c>
      <c r="B828" s="75">
        <v>0</v>
      </c>
      <c r="C828" s="74"/>
    </row>
    <row r="829" spans="1:3" ht="14.25">
      <c r="A829" s="74" t="s">
        <v>294</v>
      </c>
      <c r="B829" s="75">
        <v>27</v>
      </c>
      <c r="C829" s="74"/>
    </row>
    <row r="830" spans="1:3" ht="14.25">
      <c r="A830" s="74" t="s">
        <v>295</v>
      </c>
      <c r="B830" s="75">
        <v>0</v>
      </c>
      <c r="C830" s="74"/>
    </row>
    <row r="831" spans="1:3" ht="14.25">
      <c r="A831" s="74" t="s">
        <v>1093</v>
      </c>
      <c r="B831" s="75">
        <v>0</v>
      </c>
      <c r="C831" s="74"/>
    </row>
    <row r="832" spans="1:3" ht="14.25">
      <c r="A832" s="74" t="s">
        <v>1082</v>
      </c>
      <c r="B832" s="75">
        <v>0</v>
      </c>
      <c r="C832" s="74"/>
    </row>
    <row r="833" spans="1:3" ht="14.25">
      <c r="A833" s="74" t="s">
        <v>1083</v>
      </c>
      <c r="B833" s="75">
        <v>0</v>
      </c>
      <c r="C833" s="74"/>
    </row>
    <row r="834" spans="1:3" ht="14.25">
      <c r="A834" s="74" t="s">
        <v>296</v>
      </c>
      <c r="B834" s="75">
        <v>0</v>
      </c>
      <c r="C834" s="74"/>
    </row>
    <row r="835" spans="1:3" ht="14.25">
      <c r="A835" s="74" t="s">
        <v>297</v>
      </c>
      <c r="B835" s="75">
        <v>0</v>
      </c>
      <c r="C835" s="74"/>
    </row>
    <row r="836" spans="1:3" ht="14.25">
      <c r="A836" s="74" t="s">
        <v>298</v>
      </c>
      <c r="B836" s="75">
        <v>0</v>
      </c>
      <c r="C836" s="74"/>
    </row>
    <row r="837" spans="1:3" ht="14.25">
      <c r="A837" s="74" t="s">
        <v>299</v>
      </c>
      <c r="B837" s="75">
        <v>0</v>
      </c>
      <c r="C837" s="74"/>
    </row>
    <row r="838" spans="1:3" ht="14.25">
      <c r="A838" s="74" t="s">
        <v>300</v>
      </c>
      <c r="B838" s="75">
        <v>0</v>
      </c>
      <c r="C838" s="74"/>
    </row>
    <row r="839" spans="1:3" ht="14.25">
      <c r="A839" s="74" t="s">
        <v>301</v>
      </c>
      <c r="B839" s="75">
        <v>0</v>
      </c>
      <c r="C839" s="74"/>
    </row>
    <row r="840" spans="1:3" ht="14.25">
      <c r="A840" s="74" t="s">
        <v>302</v>
      </c>
      <c r="B840" s="75">
        <v>0</v>
      </c>
      <c r="C840" s="74"/>
    </row>
    <row r="841" spans="1:3" ht="14.25">
      <c r="A841" s="74" t="s">
        <v>303</v>
      </c>
      <c r="B841" s="75">
        <v>0</v>
      </c>
      <c r="C841" s="74"/>
    </row>
    <row r="842" spans="1:3" ht="14.25">
      <c r="A842" s="74" t="s">
        <v>304</v>
      </c>
      <c r="B842" s="75">
        <v>0</v>
      </c>
      <c r="C842" s="74"/>
    </row>
    <row r="843" spans="1:3" ht="14.25">
      <c r="A843" s="74" t="s">
        <v>305</v>
      </c>
      <c r="B843" s="75">
        <v>0</v>
      </c>
      <c r="C843" s="74"/>
    </row>
    <row r="844" spans="1:3" ht="14.25">
      <c r="A844" s="74" t="s">
        <v>306</v>
      </c>
      <c r="B844" s="75">
        <v>0</v>
      </c>
      <c r="C844" s="74"/>
    </row>
    <row r="845" spans="1:3" ht="14.25">
      <c r="A845" s="74" t="s">
        <v>307</v>
      </c>
      <c r="B845" s="75">
        <v>0</v>
      </c>
      <c r="C845" s="74"/>
    </row>
    <row r="846" spans="1:3" ht="14.25">
      <c r="A846" s="74" t="s">
        <v>308</v>
      </c>
      <c r="B846" s="75">
        <v>0</v>
      </c>
      <c r="C846" s="74"/>
    </row>
    <row r="847" spans="1:3" ht="14.25">
      <c r="A847" s="74" t="s">
        <v>309</v>
      </c>
      <c r="B847" s="75">
        <v>0</v>
      </c>
      <c r="C847" s="74"/>
    </row>
    <row r="848" spans="1:3" ht="14.25">
      <c r="A848" s="74" t="s">
        <v>310</v>
      </c>
      <c r="B848" s="75">
        <v>0</v>
      </c>
      <c r="C848" s="74"/>
    </row>
    <row r="849" spans="1:3" ht="14.25">
      <c r="A849" s="74" t="s">
        <v>311</v>
      </c>
      <c r="B849" s="75">
        <v>0</v>
      </c>
      <c r="C849" s="74"/>
    </row>
    <row r="850" spans="1:3" ht="14.25">
      <c r="A850" s="74" t="s">
        <v>312</v>
      </c>
      <c r="B850" s="75">
        <v>0</v>
      </c>
      <c r="C850" s="74"/>
    </row>
    <row r="851" spans="1:3" ht="14.25">
      <c r="A851" s="74" t="s">
        <v>313</v>
      </c>
      <c r="B851" s="75">
        <v>0</v>
      </c>
      <c r="C851" s="74"/>
    </row>
    <row r="852" spans="1:3" ht="14.25">
      <c r="A852" s="74" t="s">
        <v>314</v>
      </c>
      <c r="B852" s="75">
        <v>0</v>
      </c>
      <c r="C852" s="74"/>
    </row>
    <row r="853" spans="1:3" ht="14.25">
      <c r="A853" s="74" t="s">
        <v>315</v>
      </c>
      <c r="B853" s="75">
        <v>0</v>
      </c>
      <c r="C853" s="74"/>
    </row>
    <row r="854" spans="1:3" ht="14.25">
      <c r="A854" s="74" t="s">
        <v>316</v>
      </c>
      <c r="B854" s="75">
        <v>0</v>
      </c>
      <c r="C854" s="74"/>
    </row>
    <row r="855" spans="1:3" ht="14.25">
      <c r="A855" s="74" t="s">
        <v>317</v>
      </c>
      <c r="B855" s="75">
        <v>6787</v>
      </c>
      <c r="C855" s="74"/>
    </row>
    <row r="856" spans="1:3" ht="14.25">
      <c r="A856" s="74" t="s">
        <v>1093</v>
      </c>
      <c r="B856" s="75">
        <v>2511</v>
      </c>
      <c r="C856" s="74"/>
    </row>
    <row r="857" spans="1:3" ht="14.25">
      <c r="A857" s="74" t="s">
        <v>1082</v>
      </c>
      <c r="B857" s="75">
        <v>0</v>
      </c>
      <c r="C857" s="74"/>
    </row>
    <row r="858" spans="1:3" ht="14.25">
      <c r="A858" s="74" t="s">
        <v>1083</v>
      </c>
      <c r="B858" s="75">
        <v>0</v>
      </c>
      <c r="C858" s="74"/>
    </row>
    <row r="859" spans="1:3" ht="14.25">
      <c r="A859" s="74" t="s">
        <v>318</v>
      </c>
      <c r="B859" s="75">
        <v>318</v>
      </c>
      <c r="C859" s="74"/>
    </row>
    <row r="860" spans="1:3" ht="14.25">
      <c r="A860" s="74" t="s">
        <v>319</v>
      </c>
      <c r="B860" s="75">
        <v>0</v>
      </c>
      <c r="C860" s="74"/>
    </row>
    <row r="861" spans="1:3" ht="14.25">
      <c r="A861" s="74" t="s">
        <v>320</v>
      </c>
      <c r="B861" s="75">
        <v>0</v>
      </c>
      <c r="C861" s="74"/>
    </row>
    <row r="862" spans="1:3" ht="14.25">
      <c r="A862" s="74" t="s">
        <v>321</v>
      </c>
      <c r="B862" s="75">
        <v>0</v>
      </c>
      <c r="C862" s="74"/>
    </row>
    <row r="863" spans="1:3" ht="14.25">
      <c r="A863" s="74" t="s">
        <v>322</v>
      </c>
      <c r="B863" s="75">
        <v>0</v>
      </c>
      <c r="C863" s="74"/>
    </row>
    <row r="864" spans="1:3" ht="14.25">
      <c r="A864" s="74" t="s">
        <v>323</v>
      </c>
      <c r="B864" s="75">
        <v>18</v>
      </c>
      <c r="C864" s="74"/>
    </row>
    <row r="865" spans="1:3" ht="14.25">
      <c r="A865" s="74" t="s">
        <v>324</v>
      </c>
      <c r="B865" s="75">
        <v>0</v>
      </c>
      <c r="C865" s="74"/>
    </row>
    <row r="866" spans="1:3" ht="14.25">
      <c r="A866" s="74" t="s">
        <v>325</v>
      </c>
      <c r="B866" s="75">
        <v>29</v>
      </c>
      <c r="C866" s="74"/>
    </row>
    <row r="867" spans="1:3" ht="14.25">
      <c r="A867" s="74" t="s">
        <v>326</v>
      </c>
      <c r="B867" s="75">
        <v>0</v>
      </c>
      <c r="C867" s="74"/>
    </row>
    <row r="868" spans="1:3" ht="14.25">
      <c r="A868" s="74" t="s">
        <v>327</v>
      </c>
      <c r="B868" s="75">
        <v>0</v>
      </c>
      <c r="C868" s="74"/>
    </row>
    <row r="869" spans="1:3" ht="14.25">
      <c r="A869" s="74" t="s">
        <v>328</v>
      </c>
      <c r="B869" s="75">
        <v>870</v>
      </c>
      <c r="C869" s="74"/>
    </row>
    <row r="870" spans="1:3" ht="14.25">
      <c r="A870" s="74" t="s">
        <v>329</v>
      </c>
      <c r="B870" s="75">
        <v>0</v>
      </c>
      <c r="C870" s="74"/>
    </row>
    <row r="871" spans="1:3" ht="14.25">
      <c r="A871" s="74" t="s">
        <v>330</v>
      </c>
      <c r="B871" s="75">
        <v>0</v>
      </c>
      <c r="C871" s="74"/>
    </row>
    <row r="872" spans="1:3" ht="14.25">
      <c r="A872" s="74" t="s">
        <v>331</v>
      </c>
      <c r="B872" s="75">
        <v>0</v>
      </c>
      <c r="C872" s="74"/>
    </row>
    <row r="873" spans="1:3" ht="14.25">
      <c r="A873" s="74" t="s">
        <v>332</v>
      </c>
      <c r="B873" s="75">
        <v>0</v>
      </c>
      <c r="C873" s="74"/>
    </row>
    <row r="874" spans="1:3" ht="14.25">
      <c r="A874" s="74" t="s">
        <v>333</v>
      </c>
      <c r="B874" s="75">
        <v>0</v>
      </c>
      <c r="C874" s="74"/>
    </row>
    <row r="875" spans="1:3" ht="14.25">
      <c r="A875" s="74" t="s">
        <v>334</v>
      </c>
      <c r="B875" s="75">
        <v>0</v>
      </c>
      <c r="C875" s="74"/>
    </row>
    <row r="876" spans="1:3" ht="14.25">
      <c r="A876" s="74" t="s">
        <v>335</v>
      </c>
      <c r="B876" s="75">
        <v>0</v>
      </c>
      <c r="C876" s="74"/>
    </row>
    <row r="877" spans="1:3" ht="14.25">
      <c r="A877" s="74" t="s">
        <v>308</v>
      </c>
      <c r="B877" s="75">
        <v>0</v>
      </c>
      <c r="C877" s="74"/>
    </row>
    <row r="878" spans="1:3" ht="14.25">
      <c r="A878" s="74" t="s">
        <v>336</v>
      </c>
      <c r="B878" s="75">
        <v>0</v>
      </c>
      <c r="C878" s="74"/>
    </row>
    <row r="879" spans="1:3" ht="14.25">
      <c r="A879" s="74" t="s">
        <v>337</v>
      </c>
      <c r="B879" s="75">
        <v>3000</v>
      </c>
      <c r="C879" s="74"/>
    </row>
    <row r="880" spans="1:3" ht="14.25">
      <c r="A880" s="74" t="s">
        <v>338</v>
      </c>
      <c r="B880" s="75">
        <v>0</v>
      </c>
      <c r="C880" s="74"/>
    </row>
    <row r="881" spans="1:3" ht="14.25">
      <c r="A881" s="74" t="s">
        <v>339</v>
      </c>
      <c r="B881" s="75">
        <v>0</v>
      </c>
      <c r="C881" s="74"/>
    </row>
    <row r="882" spans="1:3" ht="14.25">
      <c r="A882" s="74" t="s">
        <v>340</v>
      </c>
      <c r="B882" s="75">
        <v>41</v>
      </c>
      <c r="C882" s="74"/>
    </row>
    <row r="883" spans="1:3" ht="14.25">
      <c r="A883" s="74" t="s">
        <v>341</v>
      </c>
      <c r="B883" s="75">
        <v>0</v>
      </c>
      <c r="C883" s="74"/>
    </row>
    <row r="884" spans="1:3" ht="14.25">
      <c r="A884" s="74" t="s">
        <v>1093</v>
      </c>
      <c r="B884" s="75">
        <v>0</v>
      </c>
      <c r="C884" s="74"/>
    </row>
    <row r="885" spans="1:3" ht="14.25">
      <c r="A885" s="74" t="s">
        <v>1082</v>
      </c>
      <c r="B885" s="75">
        <v>0</v>
      </c>
      <c r="C885" s="74"/>
    </row>
    <row r="886" spans="1:3" ht="14.25">
      <c r="A886" s="74" t="s">
        <v>1083</v>
      </c>
      <c r="B886" s="75">
        <v>0</v>
      </c>
      <c r="C886" s="74"/>
    </row>
    <row r="887" spans="1:3" ht="14.25">
      <c r="A887" s="74" t="s">
        <v>342</v>
      </c>
      <c r="B887" s="75">
        <v>0</v>
      </c>
      <c r="C887" s="74"/>
    </row>
    <row r="888" spans="1:3" ht="14.25">
      <c r="A888" s="74" t="s">
        <v>343</v>
      </c>
      <c r="B888" s="75">
        <v>0</v>
      </c>
      <c r="C888" s="74"/>
    </row>
    <row r="889" spans="1:3" ht="14.25">
      <c r="A889" s="74" t="s">
        <v>344</v>
      </c>
      <c r="B889" s="75">
        <v>0</v>
      </c>
      <c r="C889" s="74"/>
    </row>
    <row r="890" spans="1:3" ht="14.25">
      <c r="A890" s="74" t="s">
        <v>345</v>
      </c>
      <c r="B890" s="75">
        <v>0</v>
      </c>
      <c r="C890" s="74"/>
    </row>
    <row r="891" spans="1:3" ht="14.25">
      <c r="A891" s="74" t="s">
        <v>346</v>
      </c>
      <c r="B891" s="75">
        <v>0</v>
      </c>
      <c r="C891" s="74"/>
    </row>
    <row r="892" spans="1:3" ht="14.25">
      <c r="A892" s="74" t="s">
        <v>347</v>
      </c>
      <c r="B892" s="75">
        <v>0</v>
      </c>
      <c r="C892" s="74"/>
    </row>
    <row r="893" spans="1:3" ht="14.25">
      <c r="A893" s="74" t="s">
        <v>348</v>
      </c>
      <c r="B893" s="75">
        <v>0</v>
      </c>
      <c r="C893" s="74"/>
    </row>
    <row r="894" spans="1:3" ht="14.25">
      <c r="A894" s="74" t="s">
        <v>349</v>
      </c>
      <c r="B894" s="75">
        <v>0</v>
      </c>
      <c r="C894" s="74"/>
    </row>
    <row r="895" spans="1:3" ht="14.25">
      <c r="A895" s="74" t="s">
        <v>350</v>
      </c>
      <c r="B895" s="75">
        <v>0</v>
      </c>
      <c r="C895" s="74"/>
    </row>
    <row r="896" spans="1:3" ht="14.25">
      <c r="A896" s="74" t="s">
        <v>351</v>
      </c>
      <c r="B896" s="75">
        <v>0</v>
      </c>
      <c r="C896" s="74"/>
    </row>
    <row r="897" spans="1:3" ht="14.25">
      <c r="A897" s="74" t="s">
        <v>352</v>
      </c>
      <c r="B897" s="75">
        <v>0</v>
      </c>
      <c r="C897" s="74"/>
    </row>
    <row r="898" spans="1:3" ht="14.25">
      <c r="A898" s="74" t="s">
        <v>353</v>
      </c>
      <c r="B898" s="75">
        <v>0</v>
      </c>
      <c r="C898" s="74"/>
    </row>
    <row r="899" spans="1:3" ht="14.25">
      <c r="A899" s="74" t="s">
        <v>354</v>
      </c>
      <c r="B899" s="75">
        <v>0</v>
      </c>
      <c r="C899" s="74"/>
    </row>
    <row r="900" spans="1:3" ht="14.25">
      <c r="A900" s="74" t="s">
        <v>355</v>
      </c>
      <c r="B900" s="75">
        <v>0</v>
      </c>
      <c r="C900" s="74"/>
    </row>
    <row r="901" spans="1:3" ht="14.25">
      <c r="A901" s="74" t="s">
        <v>356</v>
      </c>
      <c r="B901" s="75">
        <v>0</v>
      </c>
      <c r="C901" s="74"/>
    </row>
    <row r="902" spans="1:3" ht="14.25">
      <c r="A902" s="74" t="s">
        <v>357</v>
      </c>
      <c r="B902" s="75">
        <v>0</v>
      </c>
      <c r="C902" s="74"/>
    </row>
    <row r="903" spans="1:3" ht="14.25">
      <c r="A903" s="74" t="s">
        <v>358</v>
      </c>
      <c r="B903" s="75">
        <v>0</v>
      </c>
      <c r="C903" s="74"/>
    </row>
    <row r="904" spans="1:3" ht="14.25">
      <c r="A904" s="74" t="s">
        <v>359</v>
      </c>
      <c r="B904" s="75">
        <v>0</v>
      </c>
      <c r="C904" s="74"/>
    </row>
    <row r="905" spans="1:3" ht="14.25">
      <c r="A905" s="74" t="s">
        <v>360</v>
      </c>
      <c r="B905" s="75">
        <v>0</v>
      </c>
      <c r="C905" s="74"/>
    </row>
    <row r="906" spans="1:3" ht="14.25">
      <c r="A906" s="74" t="s">
        <v>361</v>
      </c>
      <c r="B906" s="75">
        <v>0</v>
      </c>
      <c r="C906" s="74"/>
    </row>
    <row r="907" spans="1:3" ht="14.25">
      <c r="A907" s="74" t="s">
        <v>362</v>
      </c>
      <c r="B907" s="75">
        <v>0</v>
      </c>
      <c r="C907" s="74"/>
    </row>
    <row r="908" spans="1:3" ht="14.25">
      <c r="A908" s="74" t="s">
        <v>363</v>
      </c>
      <c r="B908" s="75">
        <v>0</v>
      </c>
      <c r="C908" s="74"/>
    </row>
    <row r="909" spans="1:3" ht="14.25">
      <c r="A909" s="74" t="s">
        <v>364</v>
      </c>
      <c r="B909" s="75">
        <v>0</v>
      </c>
      <c r="C909" s="74"/>
    </row>
    <row r="910" spans="1:3" ht="14.25">
      <c r="A910" s="74" t="s">
        <v>365</v>
      </c>
      <c r="B910" s="75">
        <v>0</v>
      </c>
      <c r="C910" s="74"/>
    </row>
    <row r="911" spans="1:3" ht="14.25">
      <c r="A911" s="74" t="s">
        <v>366</v>
      </c>
      <c r="B911" s="75">
        <v>0</v>
      </c>
      <c r="C911" s="74"/>
    </row>
    <row r="912" spans="1:3" ht="14.25">
      <c r="A912" s="74" t="s">
        <v>367</v>
      </c>
      <c r="B912" s="75">
        <v>0</v>
      </c>
      <c r="C912" s="74"/>
    </row>
    <row r="913" spans="1:3" ht="14.25">
      <c r="A913" s="74" t="s">
        <v>368</v>
      </c>
      <c r="B913" s="75">
        <v>0</v>
      </c>
      <c r="C913" s="74"/>
    </row>
    <row r="914" spans="1:3" ht="14.25">
      <c r="A914" s="83" t="s">
        <v>369</v>
      </c>
      <c r="B914" s="75">
        <v>3749</v>
      </c>
      <c r="C914" s="74"/>
    </row>
    <row r="915" spans="1:3" ht="14.25">
      <c r="A915" s="74" t="s">
        <v>370</v>
      </c>
      <c r="B915" s="75">
        <v>3749</v>
      </c>
      <c r="C915" s="74"/>
    </row>
    <row r="916" spans="1:3" ht="14.25">
      <c r="A916" s="74" t="s">
        <v>1093</v>
      </c>
      <c r="B916" s="75">
        <v>252</v>
      </c>
      <c r="C916" s="74"/>
    </row>
    <row r="917" spans="1:3" ht="14.25">
      <c r="A917" s="74" t="s">
        <v>1082</v>
      </c>
      <c r="B917" s="75">
        <v>0</v>
      </c>
      <c r="C917" s="74"/>
    </row>
    <row r="918" spans="1:3" ht="14.25">
      <c r="A918" s="74" t="s">
        <v>1083</v>
      </c>
      <c r="B918" s="75">
        <v>0</v>
      </c>
      <c r="C918" s="74"/>
    </row>
    <row r="919" spans="1:3" ht="14.25">
      <c r="A919" s="74" t="s">
        <v>371</v>
      </c>
      <c r="B919" s="75">
        <v>0</v>
      </c>
      <c r="C919" s="74"/>
    </row>
    <row r="920" spans="1:3" ht="14.25">
      <c r="A920" s="74" t="s">
        <v>372</v>
      </c>
      <c r="B920" s="75">
        <v>0</v>
      </c>
      <c r="C920" s="74"/>
    </row>
    <row r="921" spans="1:3" ht="14.25">
      <c r="A921" s="74" t="s">
        <v>373</v>
      </c>
      <c r="B921" s="75">
        <v>0</v>
      </c>
      <c r="C921" s="74"/>
    </row>
    <row r="922" spans="1:3" ht="14.25">
      <c r="A922" s="74" t="s">
        <v>374</v>
      </c>
      <c r="B922" s="75">
        <v>0</v>
      </c>
      <c r="C922" s="74"/>
    </row>
    <row r="923" spans="1:3" ht="14.25">
      <c r="A923" s="74" t="s">
        <v>375</v>
      </c>
      <c r="B923" s="75">
        <v>0</v>
      </c>
      <c r="C923" s="74"/>
    </row>
    <row r="924" spans="1:3" ht="14.25">
      <c r="A924" s="74" t="s">
        <v>376</v>
      </c>
      <c r="B924" s="75">
        <v>0</v>
      </c>
      <c r="C924" s="74"/>
    </row>
    <row r="925" spans="1:3" ht="14.25">
      <c r="A925" s="74" t="s">
        <v>377</v>
      </c>
      <c r="B925" s="75">
        <v>0</v>
      </c>
      <c r="C925" s="74"/>
    </row>
    <row r="926" spans="1:3" ht="14.25">
      <c r="A926" s="74" t="s">
        <v>378</v>
      </c>
      <c r="B926" s="75">
        <v>0</v>
      </c>
      <c r="C926" s="74"/>
    </row>
    <row r="927" spans="1:3" ht="14.25">
      <c r="A927" s="74" t="s">
        <v>379</v>
      </c>
      <c r="B927" s="75">
        <v>0</v>
      </c>
      <c r="C927" s="74"/>
    </row>
    <row r="928" spans="1:3" ht="14.25">
      <c r="A928" s="74" t="s">
        <v>380</v>
      </c>
      <c r="B928" s="75">
        <v>0</v>
      </c>
      <c r="C928" s="74"/>
    </row>
    <row r="929" spans="1:3" ht="14.25">
      <c r="A929" s="74" t="s">
        <v>381</v>
      </c>
      <c r="B929" s="75">
        <v>0</v>
      </c>
      <c r="C929" s="74"/>
    </row>
    <row r="930" spans="1:3" ht="14.25">
      <c r="A930" s="74" t="s">
        <v>382</v>
      </c>
      <c r="B930" s="75">
        <v>0</v>
      </c>
      <c r="C930" s="74"/>
    </row>
    <row r="931" spans="1:3" ht="14.25">
      <c r="A931" s="74" t="s">
        <v>383</v>
      </c>
      <c r="B931" s="75">
        <v>0</v>
      </c>
      <c r="C931" s="74"/>
    </row>
    <row r="932" spans="1:3" ht="14.25">
      <c r="A932" s="74" t="s">
        <v>384</v>
      </c>
      <c r="B932" s="75">
        <v>0</v>
      </c>
      <c r="C932" s="74"/>
    </row>
    <row r="933" spans="1:3" ht="14.25">
      <c r="A933" s="74" t="s">
        <v>385</v>
      </c>
      <c r="B933" s="75">
        <v>0</v>
      </c>
      <c r="C933" s="74"/>
    </row>
    <row r="934" spans="1:3" ht="14.25">
      <c r="A934" s="74" t="s">
        <v>386</v>
      </c>
      <c r="B934" s="75">
        <v>0</v>
      </c>
      <c r="C934" s="74"/>
    </row>
    <row r="935" spans="1:3" ht="14.25">
      <c r="A935" s="74" t="s">
        <v>387</v>
      </c>
      <c r="B935" s="75">
        <v>0</v>
      </c>
      <c r="C935" s="74"/>
    </row>
    <row r="936" spans="1:3" ht="14.25">
      <c r="A936" s="74" t="s">
        <v>388</v>
      </c>
      <c r="B936" s="75">
        <v>0</v>
      </c>
      <c r="C936" s="74"/>
    </row>
    <row r="937" spans="1:3" ht="14.25">
      <c r="A937" s="74" t="s">
        <v>389</v>
      </c>
      <c r="B937" s="75">
        <v>3497</v>
      </c>
      <c r="C937" s="74"/>
    </row>
    <row r="938" spans="1:3" ht="14.25">
      <c r="A938" s="74" t="s">
        <v>390</v>
      </c>
      <c r="B938" s="75">
        <v>0</v>
      </c>
      <c r="C938" s="74"/>
    </row>
    <row r="939" spans="1:3" ht="14.25">
      <c r="A939" s="74" t="s">
        <v>1093</v>
      </c>
      <c r="B939" s="75">
        <v>0</v>
      </c>
      <c r="C939" s="74"/>
    </row>
    <row r="940" spans="1:3" ht="14.25">
      <c r="A940" s="74" t="s">
        <v>1082</v>
      </c>
      <c r="B940" s="75">
        <v>0</v>
      </c>
      <c r="C940" s="74"/>
    </row>
    <row r="941" spans="1:3" ht="14.25">
      <c r="A941" s="74" t="s">
        <v>1083</v>
      </c>
      <c r="B941" s="75">
        <v>0</v>
      </c>
      <c r="C941" s="74"/>
    </row>
    <row r="942" spans="1:3" ht="14.25">
      <c r="A942" s="74" t="s">
        <v>391</v>
      </c>
      <c r="B942" s="75">
        <v>0</v>
      </c>
      <c r="C942" s="74"/>
    </row>
    <row r="943" spans="1:3" ht="14.25">
      <c r="A943" s="74" t="s">
        <v>392</v>
      </c>
      <c r="B943" s="75">
        <v>0</v>
      </c>
      <c r="C943" s="74"/>
    </row>
    <row r="944" spans="1:3" ht="14.25">
      <c r="A944" s="74" t="s">
        <v>393</v>
      </c>
      <c r="B944" s="75">
        <v>0</v>
      </c>
      <c r="C944" s="74"/>
    </row>
    <row r="945" spans="1:3" ht="14.25">
      <c r="A945" s="74" t="s">
        <v>394</v>
      </c>
      <c r="B945" s="75">
        <v>0</v>
      </c>
      <c r="C945" s="74"/>
    </row>
    <row r="946" spans="1:3" ht="14.25">
      <c r="A946" s="74" t="s">
        <v>395</v>
      </c>
      <c r="B946" s="75">
        <v>0</v>
      </c>
      <c r="C946" s="74"/>
    </row>
    <row r="947" spans="1:3" ht="14.25">
      <c r="A947" s="74" t="s">
        <v>396</v>
      </c>
      <c r="B947" s="75">
        <v>0</v>
      </c>
      <c r="C947" s="74"/>
    </row>
    <row r="948" spans="1:3" ht="14.25">
      <c r="A948" s="74" t="s">
        <v>397</v>
      </c>
      <c r="B948" s="75">
        <v>0</v>
      </c>
      <c r="C948" s="74"/>
    </row>
    <row r="949" spans="1:3" ht="14.25">
      <c r="A949" s="74" t="s">
        <v>1093</v>
      </c>
      <c r="B949" s="75">
        <v>0</v>
      </c>
      <c r="C949" s="74"/>
    </row>
    <row r="950" spans="1:3" ht="14.25">
      <c r="A950" s="74" t="s">
        <v>1082</v>
      </c>
      <c r="B950" s="75">
        <v>0</v>
      </c>
      <c r="C950" s="74"/>
    </row>
    <row r="951" spans="1:3" ht="14.25">
      <c r="A951" s="74" t="s">
        <v>1083</v>
      </c>
      <c r="B951" s="75">
        <v>0</v>
      </c>
      <c r="C951" s="74"/>
    </row>
    <row r="952" spans="1:3" ht="14.25">
      <c r="A952" s="74" t="s">
        <v>398</v>
      </c>
      <c r="B952" s="75">
        <v>0</v>
      </c>
      <c r="C952" s="74"/>
    </row>
    <row r="953" spans="1:3" ht="14.25">
      <c r="A953" s="74" t="s">
        <v>399</v>
      </c>
      <c r="B953" s="75">
        <v>0</v>
      </c>
      <c r="C953" s="74"/>
    </row>
    <row r="954" spans="1:3" ht="14.25">
      <c r="A954" s="74" t="s">
        <v>400</v>
      </c>
      <c r="B954" s="75">
        <v>0</v>
      </c>
      <c r="C954" s="74"/>
    </row>
    <row r="955" spans="1:3" ht="14.25">
      <c r="A955" s="74" t="s">
        <v>401</v>
      </c>
      <c r="B955" s="75">
        <v>0</v>
      </c>
      <c r="C955" s="74"/>
    </row>
    <row r="956" spans="1:3" ht="14.25">
      <c r="A956" s="74" t="s">
        <v>402</v>
      </c>
      <c r="B956" s="75">
        <v>0</v>
      </c>
      <c r="C956" s="74"/>
    </row>
    <row r="957" spans="1:3" ht="14.25">
      <c r="A957" s="74" t="s">
        <v>403</v>
      </c>
      <c r="B957" s="75">
        <v>0</v>
      </c>
      <c r="C957" s="74"/>
    </row>
    <row r="958" spans="1:3" ht="14.25">
      <c r="A958" s="74" t="s">
        <v>404</v>
      </c>
      <c r="B958" s="75">
        <v>0</v>
      </c>
      <c r="C958" s="74"/>
    </row>
    <row r="959" spans="1:3" ht="14.25">
      <c r="A959" s="74" t="s">
        <v>405</v>
      </c>
      <c r="B959" s="75">
        <v>0</v>
      </c>
      <c r="C959" s="74"/>
    </row>
    <row r="960" spans="1:3" ht="14.25">
      <c r="A960" s="74" t="s">
        <v>406</v>
      </c>
      <c r="B960" s="75">
        <v>0</v>
      </c>
      <c r="C960" s="74"/>
    </row>
    <row r="961" spans="1:3" ht="14.25">
      <c r="A961" s="74" t="s">
        <v>407</v>
      </c>
      <c r="B961" s="75">
        <v>0</v>
      </c>
      <c r="C961" s="74"/>
    </row>
    <row r="962" spans="1:3" ht="14.25">
      <c r="A962" s="74" t="s">
        <v>408</v>
      </c>
      <c r="B962" s="75">
        <v>0</v>
      </c>
      <c r="C962" s="74"/>
    </row>
    <row r="963" spans="1:3" ht="14.25">
      <c r="A963" s="74" t="s">
        <v>409</v>
      </c>
      <c r="B963" s="75">
        <v>0</v>
      </c>
      <c r="C963" s="74"/>
    </row>
    <row r="964" spans="1:3" ht="14.25">
      <c r="A964" s="74" t="s">
        <v>1093</v>
      </c>
      <c r="B964" s="75">
        <v>0</v>
      </c>
      <c r="C964" s="74"/>
    </row>
    <row r="965" spans="1:3" ht="14.25">
      <c r="A965" s="74" t="s">
        <v>1082</v>
      </c>
      <c r="B965" s="75">
        <v>0</v>
      </c>
      <c r="C965" s="74"/>
    </row>
    <row r="966" spans="1:3" ht="14.25">
      <c r="A966" s="74" t="s">
        <v>1083</v>
      </c>
      <c r="B966" s="75">
        <v>0</v>
      </c>
      <c r="C966" s="74"/>
    </row>
    <row r="967" spans="1:3" ht="14.25">
      <c r="A967" s="74" t="s">
        <v>395</v>
      </c>
      <c r="B967" s="75">
        <v>0</v>
      </c>
      <c r="C967" s="74"/>
    </row>
    <row r="968" spans="1:3" ht="14.25">
      <c r="A968" s="74" t="s">
        <v>410</v>
      </c>
      <c r="B968" s="75">
        <v>0</v>
      </c>
      <c r="C968" s="74"/>
    </row>
    <row r="969" spans="1:3" ht="14.25">
      <c r="A969" s="74" t="s">
        <v>411</v>
      </c>
      <c r="B969" s="75">
        <v>0</v>
      </c>
      <c r="C969" s="74"/>
    </row>
    <row r="970" spans="1:3" ht="14.25">
      <c r="A970" s="74" t="s">
        <v>412</v>
      </c>
      <c r="B970" s="75">
        <v>0</v>
      </c>
      <c r="C970" s="74"/>
    </row>
    <row r="971" spans="1:3" ht="14.25">
      <c r="A971" s="74" t="s">
        <v>413</v>
      </c>
      <c r="B971" s="75">
        <v>0</v>
      </c>
      <c r="C971" s="74"/>
    </row>
    <row r="972" spans="1:3" ht="14.25">
      <c r="A972" s="74" t="s">
        <v>414</v>
      </c>
      <c r="B972" s="75">
        <v>0</v>
      </c>
      <c r="C972" s="74"/>
    </row>
    <row r="973" spans="1:3" ht="14.25">
      <c r="A973" s="74" t="s">
        <v>415</v>
      </c>
      <c r="B973" s="75">
        <v>0</v>
      </c>
      <c r="C973" s="74"/>
    </row>
    <row r="974" spans="1:3" ht="14.25">
      <c r="A974" s="74" t="s">
        <v>416</v>
      </c>
      <c r="B974" s="75">
        <v>0</v>
      </c>
      <c r="C974" s="74"/>
    </row>
    <row r="975" spans="1:3" ht="14.25">
      <c r="A975" s="74" t="s">
        <v>417</v>
      </c>
      <c r="B975" s="75">
        <v>0</v>
      </c>
      <c r="C975" s="74"/>
    </row>
    <row r="976" spans="1:3" ht="14.25">
      <c r="A976" s="74" t="s">
        <v>418</v>
      </c>
      <c r="B976" s="75">
        <v>0</v>
      </c>
      <c r="C976" s="74"/>
    </row>
    <row r="977" spans="1:3" ht="14.25">
      <c r="A977" s="74" t="s">
        <v>419</v>
      </c>
      <c r="B977" s="75">
        <v>0</v>
      </c>
      <c r="C977" s="74"/>
    </row>
    <row r="978" spans="1:3" ht="14.25">
      <c r="A978" s="74" t="s">
        <v>420</v>
      </c>
      <c r="B978" s="75">
        <v>492</v>
      </c>
      <c r="C978" s="74"/>
    </row>
    <row r="979" spans="1:3" ht="14.25">
      <c r="A979" s="74" t="s">
        <v>421</v>
      </c>
      <c r="B979" s="75">
        <v>0</v>
      </c>
      <c r="C979" s="74"/>
    </row>
    <row r="980" spans="1:3" ht="14.25">
      <c r="A980" s="74" t="s">
        <v>1093</v>
      </c>
      <c r="B980" s="75">
        <v>0</v>
      </c>
      <c r="C980" s="74"/>
    </row>
    <row r="981" spans="1:3" ht="14.25">
      <c r="A981" s="74" t="s">
        <v>1082</v>
      </c>
      <c r="B981" s="75">
        <v>0</v>
      </c>
      <c r="C981" s="74"/>
    </row>
    <row r="982" spans="1:3" ht="14.25">
      <c r="A982" s="74" t="s">
        <v>1083</v>
      </c>
      <c r="B982" s="75">
        <v>0</v>
      </c>
      <c r="C982" s="74"/>
    </row>
    <row r="983" spans="1:3" ht="14.25">
      <c r="A983" s="74" t="s">
        <v>422</v>
      </c>
      <c r="B983" s="75">
        <v>0</v>
      </c>
      <c r="C983" s="74"/>
    </row>
    <row r="984" spans="1:3" ht="14.25">
      <c r="A984" s="74" t="s">
        <v>423</v>
      </c>
      <c r="B984" s="75">
        <v>0</v>
      </c>
      <c r="C984" s="74"/>
    </row>
    <row r="985" spans="1:3" ht="14.25">
      <c r="A985" s="74" t="s">
        <v>424</v>
      </c>
      <c r="B985" s="75">
        <v>0</v>
      </c>
      <c r="C985" s="74"/>
    </row>
    <row r="986" spans="1:3" ht="14.25">
      <c r="A986" s="74" t="s">
        <v>425</v>
      </c>
      <c r="B986" s="75">
        <v>0</v>
      </c>
      <c r="C986" s="74"/>
    </row>
    <row r="987" spans="1:3" ht="14.25">
      <c r="A987" s="74" t="s">
        <v>426</v>
      </c>
      <c r="B987" s="75">
        <v>0</v>
      </c>
      <c r="C987" s="74"/>
    </row>
    <row r="988" spans="1:3" ht="14.25">
      <c r="A988" s="74" t="s">
        <v>427</v>
      </c>
      <c r="B988" s="75">
        <v>0</v>
      </c>
      <c r="C988" s="74"/>
    </row>
    <row r="989" spans="1:3" ht="14.25">
      <c r="A989" s="74" t="s">
        <v>428</v>
      </c>
      <c r="B989" s="75">
        <v>0</v>
      </c>
      <c r="C989" s="74"/>
    </row>
    <row r="990" spans="1:3" ht="14.25">
      <c r="A990" s="74" t="s">
        <v>1093</v>
      </c>
      <c r="B990" s="75">
        <v>0</v>
      </c>
      <c r="C990" s="74"/>
    </row>
    <row r="991" spans="1:3" ht="14.25">
      <c r="A991" s="74" t="s">
        <v>1082</v>
      </c>
      <c r="B991" s="75">
        <v>0</v>
      </c>
      <c r="C991" s="74"/>
    </row>
    <row r="992" spans="1:3" ht="14.25">
      <c r="A992" s="74" t="s">
        <v>1083</v>
      </c>
      <c r="B992" s="75">
        <v>0</v>
      </c>
      <c r="C992" s="74"/>
    </row>
    <row r="993" spans="1:3" ht="14.25">
      <c r="A993" s="74" t="s">
        <v>429</v>
      </c>
      <c r="B993" s="75">
        <v>0</v>
      </c>
      <c r="C993" s="74"/>
    </row>
    <row r="994" spans="1:3" ht="14.25">
      <c r="A994" s="74" t="s">
        <v>430</v>
      </c>
      <c r="B994" s="75">
        <v>0</v>
      </c>
      <c r="C994" s="74"/>
    </row>
    <row r="995" spans="1:3" ht="14.25">
      <c r="A995" s="74" t="s">
        <v>431</v>
      </c>
      <c r="B995" s="75">
        <v>0</v>
      </c>
      <c r="C995" s="74"/>
    </row>
    <row r="996" spans="1:3" ht="14.25">
      <c r="A996" s="74" t="s">
        <v>432</v>
      </c>
      <c r="B996" s="75">
        <v>0</v>
      </c>
      <c r="C996" s="74"/>
    </row>
    <row r="997" spans="1:3" ht="14.25">
      <c r="A997" s="74" t="s">
        <v>433</v>
      </c>
      <c r="B997" s="75">
        <v>0</v>
      </c>
      <c r="C997" s="74"/>
    </row>
    <row r="998" spans="1:3" ht="14.25">
      <c r="A998" s="74" t="s">
        <v>434</v>
      </c>
      <c r="B998" s="75">
        <v>0</v>
      </c>
      <c r="C998" s="74"/>
    </row>
    <row r="999" spans="1:3" ht="14.25">
      <c r="A999" s="74" t="s">
        <v>435</v>
      </c>
      <c r="B999" s="75">
        <v>0</v>
      </c>
      <c r="C999" s="74"/>
    </row>
    <row r="1000" spans="1:3" ht="14.25">
      <c r="A1000" s="74" t="s">
        <v>436</v>
      </c>
      <c r="B1000" s="75">
        <v>0</v>
      </c>
      <c r="C1000" s="74"/>
    </row>
    <row r="1001" spans="1:3" ht="14.25">
      <c r="A1001" s="74" t="s">
        <v>437</v>
      </c>
      <c r="B1001" s="75">
        <v>0</v>
      </c>
      <c r="C1001" s="74"/>
    </row>
    <row r="1002" spans="1:3" ht="14.25">
      <c r="A1002" s="74" t="s">
        <v>438</v>
      </c>
      <c r="B1002" s="75">
        <v>0</v>
      </c>
      <c r="C1002" s="74"/>
    </row>
    <row r="1003" spans="1:3" ht="14.25">
      <c r="A1003" s="74" t="s">
        <v>439</v>
      </c>
      <c r="B1003" s="75">
        <v>0</v>
      </c>
      <c r="C1003" s="74"/>
    </row>
    <row r="1004" spans="1:3" ht="14.25">
      <c r="A1004" s="74" t="s">
        <v>440</v>
      </c>
      <c r="B1004" s="75">
        <v>0</v>
      </c>
      <c r="C1004" s="74"/>
    </row>
    <row r="1005" spans="1:3" ht="14.25">
      <c r="A1005" s="74" t="s">
        <v>441</v>
      </c>
      <c r="B1005" s="75">
        <v>0</v>
      </c>
      <c r="C1005" s="74"/>
    </row>
    <row r="1006" spans="1:3" ht="14.25">
      <c r="A1006" s="74" t="s">
        <v>1093</v>
      </c>
      <c r="B1006" s="75">
        <v>0</v>
      </c>
      <c r="C1006" s="74"/>
    </row>
    <row r="1007" spans="1:3" ht="14.25">
      <c r="A1007" s="74" t="s">
        <v>1082</v>
      </c>
      <c r="B1007" s="75">
        <v>0</v>
      </c>
      <c r="C1007" s="74"/>
    </row>
    <row r="1008" spans="1:3" ht="14.25">
      <c r="A1008" s="74" t="s">
        <v>1083</v>
      </c>
      <c r="B1008" s="75">
        <v>0</v>
      </c>
      <c r="C1008" s="74"/>
    </row>
    <row r="1009" spans="1:3" ht="14.25">
      <c r="A1009" s="74" t="s">
        <v>442</v>
      </c>
      <c r="B1009" s="75">
        <v>0</v>
      </c>
      <c r="C1009" s="74"/>
    </row>
    <row r="1010" spans="1:3" ht="14.25">
      <c r="A1010" s="74" t="s">
        <v>443</v>
      </c>
      <c r="B1010" s="75">
        <v>492</v>
      </c>
      <c r="C1010" s="74"/>
    </row>
    <row r="1011" spans="1:3" ht="14.25">
      <c r="A1011" s="74" t="s">
        <v>1093</v>
      </c>
      <c r="B1011" s="75">
        <v>476</v>
      </c>
      <c r="C1011" s="74"/>
    </row>
    <row r="1012" spans="1:3" ht="14.25">
      <c r="A1012" s="74" t="s">
        <v>1082</v>
      </c>
      <c r="B1012" s="75">
        <v>16</v>
      </c>
      <c r="C1012" s="74"/>
    </row>
    <row r="1013" spans="1:3" ht="14.25">
      <c r="A1013" s="74" t="s">
        <v>1083</v>
      </c>
      <c r="B1013" s="75">
        <v>0</v>
      </c>
      <c r="C1013" s="74"/>
    </row>
    <row r="1014" spans="1:3" ht="14.25">
      <c r="A1014" s="74" t="s">
        <v>444</v>
      </c>
      <c r="B1014" s="75">
        <v>0</v>
      </c>
      <c r="C1014" s="74"/>
    </row>
    <row r="1015" spans="1:3" ht="14.25">
      <c r="A1015" s="74" t="s">
        <v>445</v>
      </c>
      <c r="B1015" s="75">
        <v>0</v>
      </c>
      <c r="C1015" s="74"/>
    </row>
    <row r="1016" spans="1:3" ht="14.25">
      <c r="A1016" s="74" t="s">
        <v>446</v>
      </c>
      <c r="B1016" s="75">
        <v>0</v>
      </c>
      <c r="C1016" s="74"/>
    </row>
    <row r="1017" spans="1:3" ht="14.25">
      <c r="A1017" s="74" t="s">
        <v>447</v>
      </c>
      <c r="B1017" s="75">
        <v>0</v>
      </c>
      <c r="C1017" s="74"/>
    </row>
    <row r="1018" spans="1:3" ht="14.25">
      <c r="A1018" s="74" t="s">
        <v>448</v>
      </c>
      <c r="B1018" s="75">
        <v>0</v>
      </c>
      <c r="C1018" s="74"/>
    </row>
    <row r="1019" spans="1:3" ht="14.25">
      <c r="A1019" s="74" t="s">
        <v>449</v>
      </c>
      <c r="B1019" s="75">
        <v>0</v>
      </c>
      <c r="C1019" s="74"/>
    </row>
    <row r="1020" spans="1:3" ht="14.25">
      <c r="A1020" s="74" t="s">
        <v>450</v>
      </c>
      <c r="B1020" s="75">
        <v>0</v>
      </c>
      <c r="C1020" s="74"/>
    </row>
    <row r="1021" spans="1:3" ht="14.25">
      <c r="A1021" s="74" t="s">
        <v>395</v>
      </c>
      <c r="B1021" s="75">
        <v>0</v>
      </c>
      <c r="C1021" s="74"/>
    </row>
    <row r="1022" spans="1:3" ht="14.25">
      <c r="A1022" s="74" t="s">
        <v>451</v>
      </c>
      <c r="B1022" s="75">
        <v>0</v>
      </c>
      <c r="C1022" s="74"/>
    </row>
    <row r="1023" spans="1:3" ht="14.25">
      <c r="A1023" s="74" t="s">
        <v>452</v>
      </c>
      <c r="B1023" s="75">
        <v>0</v>
      </c>
      <c r="C1023" s="74"/>
    </row>
    <row r="1024" spans="1:3" ht="14.25">
      <c r="A1024" s="74" t="s">
        <v>453</v>
      </c>
      <c r="B1024" s="75">
        <v>0</v>
      </c>
      <c r="C1024" s="74"/>
    </row>
    <row r="1025" spans="1:3" ht="14.25">
      <c r="A1025" s="74" t="s">
        <v>1093</v>
      </c>
      <c r="B1025" s="75">
        <v>0</v>
      </c>
      <c r="C1025" s="74"/>
    </row>
    <row r="1026" spans="1:3" ht="14.25">
      <c r="A1026" s="74" t="s">
        <v>1082</v>
      </c>
      <c r="B1026" s="75">
        <v>0</v>
      </c>
      <c r="C1026" s="74"/>
    </row>
    <row r="1027" spans="1:3" ht="14.25">
      <c r="A1027" s="74" t="s">
        <v>1083</v>
      </c>
      <c r="B1027" s="75">
        <v>0</v>
      </c>
      <c r="C1027" s="74"/>
    </row>
    <row r="1028" spans="1:3" ht="14.25">
      <c r="A1028" s="74" t="s">
        <v>454</v>
      </c>
      <c r="B1028" s="75">
        <v>0</v>
      </c>
      <c r="C1028" s="74"/>
    </row>
    <row r="1029" spans="1:3" ht="14.25">
      <c r="A1029" s="74" t="s">
        <v>455</v>
      </c>
      <c r="B1029" s="75">
        <v>0</v>
      </c>
      <c r="C1029" s="74"/>
    </row>
    <row r="1030" spans="1:3" ht="14.25">
      <c r="A1030" s="74" t="s">
        <v>456</v>
      </c>
      <c r="B1030" s="75">
        <v>0</v>
      </c>
      <c r="C1030" s="74"/>
    </row>
    <row r="1031" spans="1:3" ht="14.25">
      <c r="A1031" s="74" t="s">
        <v>457</v>
      </c>
      <c r="B1031" s="75">
        <v>0</v>
      </c>
      <c r="C1031" s="74"/>
    </row>
    <row r="1032" spans="1:3" ht="14.25">
      <c r="A1032" s="74" t="s">
        <v>1093</v>
      </c>
      <c r="B1032" s="75">
        <v>0</v>
      </c>
      <c r="C1032" s="74"/>
    </row>
    <row r="1033" spans="1:3" ht="14.25">
      <c r="A1033" s="74" t="s">
        <v>1082</v>
      </c>
      <c r="B1033" s="75">
        <v>0</v>
      </c>
      <c r="C1033" s="74"/>
    </row>
    <row r="1034" spans="1:3" ht="14.25">
      <c r="A1034" s="74" t="s">
        <v>1083</v>
      </c>
      <c r="B1034" s="75">
        <v>0</v>
      </c>
      <c r="C1034" s="74"/>
    </row>
    <row r="1035" spans="1:3" ht="14.25">
      <c r="A1035" s="74" t="s">
        <v>458</v>
      </c>
      <c r="B1035" s="75">
        <v>0</v>
      </c>
      <c r="C1035" s="74"/>
    </row>
    <row r="1036" spans="1:3" ht="14.25">
      <c r="A1036" s="74" t="s">
        <v>459</v>
      </c>
      <c r="B1036" s="75">
        <v>0</v>
      </c>
      <c r="C1036" s="74"/>
    </row>
    <row r="1037" spans="1:3" ht="14.25">
      <c r="A1037" s="74" t="s">
        <v>460</v>
      </c>
      <c r="B1037" s="75">
        <v>0</v>
      </c>
      <c r="C1037" s="74"/>
    </row>
    <row r="1038" spans="1:3" ht="14.25">
      <c r="A1038" s="74" t="s">
        <v>461</v>
      </c>
      <c r="B1038" s="75">
        <v>0</v>
      </c>
      <c r="C1038" s="74"/>
    </row>
    <row r="1039" spans="1:3" ht="14.25">
      <c r="A1039" s="74" t="s">
        <v>462</v>
      </c>
      <c r="B1039" s="75">
        <v>0</v>
      </c>
      <c r="C1039" s="74"/>
    </row>
    <row r="1040" spans="1:3" ht="14.25">
      <c r="A1040" s="74" t="s">
        <v>463</v>
      </c>
      <c r="B1040" s="75">
        <v>0</v>
      </c>
      <c r="C1040" s="74"/>
    </row>
    <row r="1041" spans="1:3" ht="14.25">
      <c r="A1041" s="74" t="s">
        <v>464</v>
      </c>
      <c r="B1041" s="75">
        <v>0</v>
      </c>
      <c r="C1041" s="74"/>
    </row>
    <row r="1042" spans="1:3" ht="14.25">
      <c r="A1042" s="74" t="s">
        <v>465</v>
      </c>
      <c r="B1042" s="75">
        <v>0</v>
      </c>
      <c r="C1042" s="74"/>
    </row>
    <row r="1043" spans="1:3" ht="14.25">
      <c r="A1043" s="74" t="s">
        <v>466</v>
      </c>
      <c r="B1043" s="75">
        <v>0</v>
      </c>
      <c r="C1043" s="74"/>
    </row>
    <row r="1044" spans="1:3" ht="14.25">
      <c r="A1044" s="74" t="s">
        <v>467</v>
      </c>
      <c r="B1044" s="75">
        <v>0</v>
      </c>
      <c r="C1044" s="74"/>
    </row>
    <row r="1045" spans="1:3" ht="14.25">
      <c r="A1045" s="74" t="s">
        <v>468</v>
      </c>
      <c r="B1045" s="75">
        <v>0</v>
      </c>
      <c r="C1045" s="74"/>
    </row>
    <row r="1046" spans="1:3" ht="14.25">
      <c r="A1046" s="74" t="s">
        <v>1093</v>
      </c>
      <c r="B1046" s="75">
        <v>0</v>
      </c>
      <c r="C1046" s="74"/>
    </row>
    <row r="1047" spans="1:3" ht="14.25">
      <c r="A1047" s="74" t="s">
        <v>1082</v>
      </c>
      <c r="B1047" s="75">
        <v>0</v>
      </c>
      <c r="C1047" s="74"/>
    </row>
    <row r="1048" spans="1:3" ht="14.25">
      <c r="A1048" s="74" t="s">
        <v>1083</v>
      </c>
      <c r="B1048" s="75">
        <v>0</v>
      </c>
      <c r="C1048" s="74"/>
    </row>
    <row r="1049" spans="1:3" ht="14.25">
      <c r="A1049" s="74" t="s">
        <v>469</v>
      </c>
      <c r="B1049" s="75">
        <v>0</v>
      </c>
      <c r="C1049" s="74"/>
    </row>
    <row r="1050" spans="1:3" ht="14.25">
      <c r="A1050" s="74" t="s">
        <v>470</v>
      </c>
      <c r="B1050" s="75">
        <v>0</v>
      </c>
      <c r="C1050" s="74"/>
    </row>
    <row r="1051" spans="1:3" ht="14.25">
      <c r="A1051" s="74" t="s">
        <v>471</v>
      </c>
      <c r="B1051" s="75">
        <v>0</v>
      </c>
      <c r="C1051" s="74"/>
    </row>
    <row r="1052" spans="1:3" ht="14.25">
      <c r="A1052" s="74" t="s">
        <v>472</v>
      </c>
      <c r="B1052" s="75">
        <v>0</v>
      </c>
      <c r="C1052" s="74"/>
    </row>
    <row r="1053" spans="1:3" ht="14.25">
      <c r="A1053" s="74" t="s">
        <v>1090</v>
      </c>
      <c r="B1053" s="75">
        <v>0</v>
      </c>
      <c r="C1053" s="74"/>
    </row>
    <row r="1054" spans="1:3" ht="14.25">
      <c r="A1054" s="74" t="s">
        <v>473</v>
      </c>
      <c r="B1054" s="75">
        <v>0</v>
      </c>
      <c r="C1054" s="74"/>
    </row>
    <row r="1055" spans="1:3" ht="14.25">
      <c r="A1055" s="74" t="s">
        <v>474</v>
      </c>
      <c r="B1055" s="75">
        <v>0</v>
      </c>
      <c r="C1055" s="74"/>
    </row>
    <row r="1056" spans="1:3" ht="14.25">
      <c r="A1056" s="74" t="s">
        <v>1093</v>
      </c>
      <c r="B1056" s="75">
        <v>0</v>
      </c>
      <c r="C1056" s="74"/>
    </row>
    <row r="1057" spans="1:3" ht="14.25">
      <c r="A1057" s="74" t="s">
        <v>1082</v>
      </c>
      <c r="B1057" s="75">
        <v>0</v>
      </c>
      <c r="C1057" s="74"/>
    </row>
    <row r="1058" spans="1:3" ht="14.25">
      <c r="A1058" s="74" t="s">
        <v>1083</v>
      </c>
      <c r="B1058" s="75">
        <v>0</v>
      </c>
      <c r="C1058" s="74"/>
    </row>
    <row r="1059" spans="1:3" ht="14.25">
      <c r="A1059" s="74" t="s">
        <v>475</v>
      </c>
      <c r="B1059" s="75">
        <v>0</v>
      </c>
      <c r="C1059" s="74"/>
    </row>
    <row r="1060" spans="1:3" ht="14.25">
      <c r="A1060" s="74" t="s">
        <v>476</v>
      </c>
      <c r="B1060" s="75">
        <v>0</v>
      </c>
      <c r="C1060" s="74"/>
    </row>
    <row r="1061" spans="1:3" ht="14.25">
      <c r="A1061" s="74" t="s">
        <v>478</v>
      </c>
      <c r="B1061" s="75">
        <v>0</v>
      </c>
      <c r="C1061" s="74"/>
    </row>
    <row r="1062" spans="1:3" ht="14.25">
      <c r="A1062" s="74" t="s">
        <v>479</v>
      </c>
      <c r="B1062" s="75">
        <v>0</v>
      </c>
      <c r="C1062" s="74"/>
    </row>
    <row r="1063" spans="1:3" ht="14.25">
      <c r="A1063" s="74" t="s">
        <v>477</v>
      </c>
      <c r="B1063" s="75">
        <v>0</v>
      </c>
      <c r="C1063" s="74"/>
    </row>
    <row r="1064" spans="1:3" ht="14.25">
      <c r="A1064" s="74" t="s">
        <v>480</v>
      </c>
      <c r="B1064" s="75">
        <v>5000</v>
      </c>
      <c r="C1064" s="74"/>
    </row>
    <row r="1065" spans="1:3" ht="14.25">
      <c r="A1065" s="74" t="s">
        <v>481</v>
      </c>
      <c r="B1065" s="75">
        <v>0</v>
      </c>
      <c r="C1065" s="74"/>
    </row>
    <row r="1066" spans="1:3" ht="14.25">
      <c r="A1066" s="74" t="s">
        <v>1093</v>
      </c>
      <c r="B1066" s="75">
        <v>0</v>
      </c>
      <c r="C1066" s="74"/>
    </row>
    <row r="1067" spans="1:3" ht="14.25">
      <c r="A1067" s="74" t="s">
        <v>1082</v>
      </c>
      <c r="B1067" s="75">
        <v>0</v>
      </c>
      <c r="C1067" s="74"/>
    </row>
    <row r="1068" spans="1:3" ht="14.25">
      <c r="A1068" s="74" t="s">
        <v>1083</v>
      </c>
      <c r="B1068" s="75">
        <v>0</v>
      </c>
      <c r="C1068" s="74"/>
    </row>
    <row r="1069" spans="1:3" ht="14.25">
      <c r="A1069" s="74" t="s">
        <v>482</v>
      </c>
      <c r="B1069" s="75">
        <v>0</v>
      </c>
      <c r="C1069" s="74"/>
    </row>
    <row r="1070" spans="1:3" ht="14.25">
      <c r="A1070" s="74" t="s">
        <v>1090</v>
      </c>
      <c r="B1070" s="75">
        <v>0</v>
      </c>
      <c r="C1070" s="74"/>
    </row>
    <row r="1071" spans="1:3" ht="14.25">
      <c r="A1071" s="74" t="s">
        <v>483</v>
      </c>
      <c r="B1071" s="75">
        <v>0</v>
      </c>
      <c r="C1071" s="74"/>
    </row>
    <row r="1072" spans="1:3" ht="14.25">
      <c r="A1072" s="74" t="s">
        <v>484</v>
      </c>
      <c r="B1072" s="75">
        <v>5000</v>
      </c>
      <c r="C1072" s="74"/>
    </row>
    <row r="1073" spans="1:3" ht="14.25">
      <c r="A1073" s="74" t="s">
        <v>485</v>
      </c>
      <c r="B1073" s="75">
        <v>0</v>
      </c>
      <c r="C1073" s="74"/>
    </row>
    <row r="1074" spans="1:3" ht="14.25">
      <c r="A1074" s="74" t="s">
        <v>486</v>
      </c>
      <c r="B1074" s="75">
        <v>0</v>
      </c>
      <c r="C1074" s="74"/>
    </row>
    <row r="1075" spans="1:3" ht="14.25">
      <c r="A1075" s="74" t="s">
        <v>487</v>
      </c>
      <c r="B1075" s="75">
        <v>0</v>
      </c>
      <c r="C1075" s="74"/>
    </row>
    <row r="1076" spans="1:3" ht="14.25">
      <c r="A1076" s="74" t="s">
        <v>488</v>
      </c>
      <c r="B1076" s="75">
        <v>0</v>
      </c>
      <c r="C1076" s="74"/>
    </row>
    <row r="1077" spans="1:3" ht="14.25">
      <c r="A1077" s="74" t="s">
        <v>489</v>
      </c>
      <c r="B1077" s="75">
        <v>5000</v>
      </c>
      <c r="C1077" s="74"/>
    </row>
    <row r="1078" spans="1:3" ht="14.25">
      <c r="A1078" s="74" t="s">
        <v>490</v>
      </c>
      <c r="B1078" s="75">
        <v>0</v>
      </c>
      <c r="C1078" s="74"/>
    </row>
    <row r="1079" spans="1:3" ht="14.25">
      <c r="A1079" s="74" t="s">
        <v>491</v>
      </c>
      <c r="B1079" s="75">
        <v>0</v>
      </c>
      <c r="C1079" s="74"/>
    </row>
    <row r="1080" spans="1:3" ht="14.25">
      <c r="A1080" s="74" t="s">
        <v>492</v>
      </c>
      <c r="B1080" s="75">
        <v>0</v>
      </c>
      <c r="C1080" s="74"/>
    </row>
    <row r="1081" spans="1:3" ht="14.25">
      <c r="A1081" s="74" t="s">
        <v>493</v>
      </c>
      <c r="B1081" s="75">
        <v>0</v>
      </c>
      <c r="C1081" s="74"/>
    </row>
    <row r="1082" spans="1:3" ht="14.25">
      <c r="A1082" s="74" t="s">
        <v>494</v>
      </c>
      <c r="B1082" s="75">
        <v>0</v>
      </c>
      <c r="C1082" s="74"/>
    </row>
    <row r="1083" spans="1:3" ht="14.25">
      <c r="A1083" s="74" t="s">
        <v>495</v>
      </c>
      <c r="B1083" s="75">
        <v>0</v>
      </c>
      <c r="C1083" s="74"/>
    </row>
    <row r="1084" spans="1:3" ht="14.25">
      <c r="A1084" s="74" t="s">
        <v>496</v>
      </c>
      <c r="B1084" s="75">
        <v>0</v>
      </c>
      <c r="C1084" s="74"/>
    </row>
    <row r="1085" spans="1:3" ht="14.25">
      <c r="A1085" s="74" t="s">
        <v>497</v>
      </c>
      <c r="B1085" s="75">
        <v>0</v>
      </c>
      <c r="C1085" s="74"/>
    </row>
    <row r="1086" spans="1:3" ht="14.25">
      <c r="A1086" s="74" t="s">
        <v>498</v>
      </c>
      <c r="B1086" s="75">
        <v>0</v>
      </c>
      <c r="C1086" s="74"/>
    </row>
    <row r="1087" spans="1:3" ht="14.25">
      <c r="A1087" s="74" t="s">
        <v>499</v>
      </c>
      <c r="B1087" s="75">
        <v>0</v>
      </c>
      <c r="C1087" s="74"/>
    </row>
    <row r="1088" spans="1:3" ht="14.25">
      <c r="A1088" s="74" t="s">
        <v>500</v>
      </c>
      <c r="B1088" s="75">
        <v>0</v>
      </c>
      <c r="C1088" s="74"/>
    </row>
    <row r="1089" spans="1:3" ht="14.25">
      <c r="A1089" s="74" t="s">
        <v>501</v>
      </c>
      <c r="B1089" s="75">
        <v>0</v>
      </c>
      <c r="C1089" s="74"/>
    </row>
    <row r="1090" spans="1:3" ht="14.25">
      <c r="A1090" s="74" t="s">
        <v>502</v>
      </c>
      <c r="B1090" s="75">
        <v>0</v>
      </c>
      <c r="C1090" s="74"/>
    </row>
    <row r="1091" spans="1:3" ht="14.25">
      <c r="A1091" s="74" t="s">
        <v>1093</v>
      </c>
      <c r="B1091" s="75">
        <v>0</v>
      </c>
      <c r="C1091" s="74"/>
    </row>
    <row r="1092" spans="1:3" ht="14.25">
      <c r="A1092" s="74" t="s">
        <v>1082</v>
      </c>
      <c r="B1092" s="75">
        <v>0</v>
      </c>
      <c r="C1092" s="74"/>
    </row>
    <row r="1093" spans="1:3" ht="14.25">
      <c r="A1093" s="74" t="s">
        <v>1083</v>
      </c>
      <c r="B1093" s="75">
        <v>0</v>
      </c>
      <c r="C1093" s="74"/>
    </row>
    <row r="1094" spans="1:3" ht="14.25">
      <c r="A1094" s="74" t="s">
        <v>503</v>
      </c>
      <c r="B1094" s="75">
        <v>0</v>
      </c>
      <c r="C1094" s="74"/>
    </row>
    <row r="1095" spans="1:3" ht="14.25">
      <c r="A1095" s="74" t="s">
        <v>504</v>
      </c>
      <c r="B1095" s="75">
        <v>0</v>
      </c>
      <c r="C1095" s="74"/>
    </row>
    <row r="1096" spans="1:3" ht="14.25">
      <c r="A1096" s="74" t="s">
        <v>505</v>
      </c>
      <c r="B1096" s="75">
        <v>0</v>
      </c>
      <c r="C1096" s="74"/>
    </row>
    <row r="1097" spans="1:3" ht="14.25">
      <c r="A1097" s="74" t="s">
        <v>506</v>
      </c>
      <c r="B1097" s="75">
        <v>0</v>
      </c>
      <c r="C1097" s="74"/>
    </row>
    <row r="1098" spans="1:3" ht="14.25">
      <c r="A1098" s="74" t="s">
        <v>507</v>
      </c>
      <c r="B1098" s="75">
        <v>0</v>
      </c>
      <c r="C1098" s="74"/>
    </row>
    <row r="1099" spans="1:3" ht="14.25">
      <c r="A1099" s="74" t="s">
        <v>508</v>
      </c>
      <c r="B1099" s="75">
        <v>0</v>
      </c>
      <c r="C1099" s="74"/>
    </row>
    <row r="1100" spans="1:3" ht="14.25">
      <c r="A1100" s="74" t="s">
        <v>509</v>
      </c>
      <c r="B1100" s="75">
        <v>0</v>
      </c>
      <c r="C1100" s="74"/>
    </row>
    <row r="1101" spans="1:3" ht="14.25">
      <c r="A1101" s="74" t="s">
        <v>510</v>
      </c>
      <c r="B1101" s="75">
        <v>0</v>
      </c>
      <c r="C1101" s="74"/>
    </row>
    <row r="1102" spans="1:3" ht="14.25">
      <c r="A1102" s="74" t="s">
        <v>511</v>
      </c>
      <c r="B1102" s="75">
        <v>0</v>
      </c>
      <c r="C1102" s="74"/>
    </row>
    <row r="1103" spans="1:3" ht="14.25">
      <c r="A1103" s="74" t="s">
        <v>512</v>
      </c>
      <c r="B1103" s="75">
        <v>0</v>
      </c>
      <c r="C1103" s="74"/>
    </row>
    <row r="1104" spans="1:3" ht="14.25">
      <c r="A1104" s="74" t="s">
        <v>513</v>
      </c>
      <c r="B1104" s="75">
        <v>0</v>
      </c>
      <c r="C1104" s="74"/>
    </row>
    <row r="1105" spans="1:3" ht="14.25">
      <c r="A1105" s="74" t="s">
        <v>514</v>
      </c>
      <c r="B1105" s="75">
        <v>0</v>
      </c>
      <c r="C1105" s="74"/>
    </row>
    <row r="1106" spans="1:3" ht="14.25">
      <c r="A1106" s="74" t="s">
        <v>515</v>
      </c>
      <c r="B1106" s="75">
        <v>0</v>
      </c>
      <c r="C1106" s="74"/>
    </row>
    <row r="1107" spans="1:3" ht="14.25">
      <c r="A1107" s="74" t="s">
        <v>516</v>
      </c>
      <c r="B1107" s="75">
        <v>0</v>
      </c>
      <c r="C1107" s="74"/>
    </row>
    <row r="1108" spans="1:3" ht="14.25">
      <c r="A1108" s="74" t="s">
        <v>517</v>
      </c>
      <c r="B1108" s="75">
        <v>0</v>
      </c>
      <c r="C1108" s="74"/>
    </row>
    <row r="1109" spans="1:3" ht="14.25">
      <c r="A1109" s="74" t="s">
        <v>518</v>
      </c>
      <c r="B1109" s="75">
        <v>0</v>
      </c>
      <c r="C1109" s="74"/>
    </row>
    <row r="1110" spans="1:3" ht="14.25">
      <c r="A1110" s="74" t="s">
        <v>519</v>
      </c>
      <c r="B1110" s="75">
        <v>0</v>
      </c>
      <c r="C1110" s="74"/>
    </row>
    <row r="1111" spans="1:3" ht="14.25">
      <c r="A1111" s="74" t="s">
        <v>520</v>
      </c>
      <c r="B1111" s="75">
        <v>0</v>
      </c>
      <c r="C1111" s="74"/>
    </row>
    <row r="1112" spans="1:3" ht="14.25">
      <c r="A1112" s="74" t="s">
        <v>521</v>
      </c>
      <c r="B1112" s="75">
        <v>0</v>
      </c>
      <c r="C1112" s="74"/>
    </row>
    <row r="1113" spans="1:3" ht="14.25">
      <c r="A1113" s="74" t="s">
        <v>522</v>
      </c>
      <c r="B1113" s="75">
        <v>0</v>
      </c>
      <c r="C1113" s="74"/>
    </row>
    <row r="1114" spans="1:3" ht="14.25">
      <c r="A1114" s="74" t="s">
        <v>523</v>
      </c>
      <c r="B1114" s="75">
        <v>0</v>
      </c>
      <c r="C1114" s="74"/>
    </row>
    <row r="1115" spans="1:3" ht="14.25">
      <c r="A1115" s="74" t="s">
        <v>1090</v>
      </c>
      <c r="B1115" s="75">
        <v>0</v>
      </c>
      <c r="C1115" s="74"/>
    </row>
    <row r="1116" spans="1:3" ht="14.25">
      <c r="A1116" s="74" t="s">
        <v>524</v>
      </c>
      <c r="B1116" s="75">
        <v>0</v>
      </c>
      <c r="C1116" s="74"/>
    </row>
    <row r="1117" spans="1:3" ht="14.25">
      <c r="A1117" s="74" t="s">
        <v>525</v>
      </c>
      <c r="B1117" s="75">
        <v>0</v>
      </c>
      <c r="C1117" s="74"/>
    </row>
    <row r="1118" spans="1:3" ht="14.25">
      <c r="A1118" s="74" t="s">
        <v>1093</v>
      </c>
      <c r="B1118" s="75">
        <v>0</v>
      </c>
      <c r="C1118" s="74"/>
    </row>
    <row r="1119" spans="1:3" ht="14.25">
      <c r="A1119" s="74" t="s">
        <v>1082</v>
      </c>
      <c r="B1119" s="75">
        <v>0</v>
      </c>
      <c r="C1119" s="74"/>
    </row>
    <row r="1120" spans="1:3" ht="14.25">
      <c r="A1120" s="74" t="s">
        <v>1083</v>
      </c>
      <c r="B1120" s="75">
        <v>0</v>
      </c>
      <c r="C1120" s="74"/>
    </row>
    <row r="1121" spans="1:3" ht="14.25">
      <c r="A1121" s="74" t="s">
        <v>526</v>
      </c>
      <c r="B1121" s="75">
        <v>0</v>
      </c>
      <c r="C1121" s="74"/>
    </row>
    <row r="1122" spans="1:3" ht="14.25">
      <c r="A1122" s="74" t="s">
        <v>527</v>
      </c>
      <c r="B1122" s="75">
        <v>0</v>
      </c>
      <c r="C1122" s="74"/>
    </row>
    <row r="1123" spans="1:3" ht="14.25">
      <c r="A1123" s="74" t="s">
        <v>528</v>
      </c>
      <c r="B1123" s="75">
        <v>0</v>
      </c>
      <c r="C1123" s="74"/>
    </row>
    <row r="1124" spans="1:3" ht="14.25">
      <c r="A1124" s="74" t="s">
        <v>529</v>
      </c>
      <c r="B1124" s="75">
        <v>0</v>
      </c>
      <c r="C1124" s="74"/>
    </row>
    <row r="1125" spans="1:3" ht="14.25">
      <c r="A1125" s="74" t="s">
        <v>530</v>
      </c>
      <c r="B1125" s="75">
        <v>0</v>
      </c>
      <c r="C1125" s="74"/>
    </row>
    <row r="1126" spans="1:3" ht="14.25">
      <c r="A1126" s="74" t="s">
        <v>531</v>
      </c>
      <c r="B1126" s="75">
        <v>0</v>
      </c>
      <c r="C1126" s="74"/>
    </row>
    <row r="1127" spans="1:3" ht="14.25">
      <c r="A1127" s="74" t="s">
        <v>532</v>
      </c>
      <c r="B1127" s="75">
        <v>0</v>
      </c>
      <c r="C1127" s="74"/>
    </row>
    <row r="1128" spans="1:3" ht="14.25">
      <c r="A1128" s="74" t="s">
        <v>533</v>
      </c>
      <c r="B1128" s="75">
        <v>0</v>
      </c>
      <c r="C1128" s="74"/>
    </row>
    <row r="1129" spans="1:3" ht="14.25">
      <c r="A1129" s="74" t="s">
        <v>534</v>
      </c>
      <c r="B1129" s="75">
        <v>0</v>
      </c>
      <c r="C1129" s="74"/>
    </row>
    <row r="1130" spans="1:3" ht="14.25">
      <c r="A1130" s="74" t="s">
        <v>535</v>
      </c>
      <c r="B1130" s="75">
        <v>0</v>
      </c>
      <c r="C1130" s="74"/>
    </row>
    <row r="1131" spans="1:3" ht="14.25">
      <c r="A1131" s="74" t="s">
        <v>536</v>
      </c>
      <c r="B1131" s="75">
        <v>0</v>
      </c>
      <c r="C1131" s="74"/>
    </row>
    <row r="1132" spans="1:3" ht="14.25">
      <c r="A1132" s="74" t="s">
        <v>537</v>
      </c>
      <c r="B1132" s="75">
        <v>0</v>
      </c>
      <c r="C1132" s="74"/>
    </row>
    <row r="1133" spans="1:3" ht="14.25">
      <c r="A1133" s="74" t="s">
        <v>538</v>
      </c>
      <c r="B1133" s="75">
        <v>24438</v>
      </c>
      <c r="C1133" s="74"/>
    </row>
    <row r="1134" spans="1:3" ht="14.25">
      <c r="A1134" s="74" t="s">
        <v>539</v>
      </c>
      <c r="B1134" s="75">
        <v>0</v>
      </c>
      <c r="C1134" s="74"/>
    </row>
    <row r="1135" spans="1:3" ht="14.25">
      <c r="A1135" s="74" t="s">
        <v>540</v>
      </c>
      <c r="B1135" s="75">
        <v>0</v>
      </c>
      <c r="C1135" s="74"/>
    </row>
    <row r="1136" spans="1:3" ht="14.25">
      <c r="A1136" s="74" t="s">
        <v>541</v>
      </c>
      <c r="B1136" s="75">
        <v>0</v>
      </c>
      <c r="C1136" s="74"/>
    </row>
    <row r="1137" spans="1:3" ht="14.25">
      <c r="A1137" s="74" t="s">
        <v>542</v>
      </c>
      <c r="B1137" s="75">
        <v>0</v>
      </c>
      <c r="C1137" s="74"/>
    </row>
    <row r="1138" spans="1:3" ht="14.25">
      <c r="A1138" s="74" t="s">
        <v>543</v>
      </c>
      <c r="B1138" s="75">
        <v>0</v>
      </c>
      <c r="C1138" s="74"/>
    </row>
    <row r="1139" spans="1:3" ht="14.25">
      <c r="A1139" s="74" t="s">
        <v>544</v>
      </c>
      <c r="B1139" s="75">
        <v>0</v>
      </c>
      <c r="C1139" s="74"/>
    </row>
    <row r="1140" spans="1:3" ht="14.25">
      <c r="A1140" s="74" t="s">
        <v>545</v>
      </c>
      <c r="B1140" s="75">
        <v>0</v>
      </c>
      <c r="C1140" s="74"/>
    </row>
    <row r="1141" spans="1:3" ht="14.25">
      <c r="A1141" s="74" t="s">
        <v>546</v>
      </c>
      <c r="B1141" s="75">
        <v>0</v>
      </c>
      <c r="C1141" s="74"/>
    </row>
    <row r="1142" spans="1:3" ht="14.25">
      <c r="A1142" s="74" t="s">
        <v>547</v>
      </c>
      <c r="B1142" s="75">
        <v>0</v>
      </c>
      <c r="C1142" s="74"/>
    </row>
    <row r="1143" spans="1:3" ht="14.25">
      <c r="A1143" s="74" t="s">
        <v>548</v>
      </c>
      <c r="B1143" s="75">
        <v>0</v>
      </c>
      <c r="C1143" s="74"/>
    </row>
    <row r="1144" spans="1:3" ht="14.25">
      <c r="A1144" s="74" t="s">
        <v>549</v>
      </c>
      <c r="B1144" s="75">
        <v>0</v>
      </c>
      <c r="C1144" s="74"/>
    </row>
    <row r="1145" spans="1:3" ht="14.25">
      <c r="A1145" s="74" t="s">
        <v>550</v>
      </c>
      <c r="B1145" s="75">
        <v>24438</v>
      </c>
      <c r="C1145" s="74"/>
    </row>
    <row r="1146" spans="1:3" ht="14.25">
      <c r="A1146" s="74" t="s">
        <v>551</v>
      </c>
      <c r="B1146" s="75">
        <v>9648</v>
      </c>
      <c r="C1146" s="74"/>
    </row>
    <row r="1147" spans="1:3" ht="14.25">
      <c r="A1147" s="74" t="s">
        <v>552</v>
      </c>
      <c r="B1147" s="75">
        <v>14790</v>
      </c>
      <c r="C1147" s="74"/>
    </row>
    <row r="1148" spans="1:3" ht="14.25">
      <c r="A1148" s="74" t="s">
        <v>553</v>
      </c>
      <c r="B1148" s="75">
        <v>0</v>
      </c>
      <c r="C1148" s="74"/>
    </row>
    <row r="1149" spans="1:3" ht="14.25">
      <c r="A1149" s="74" t="s">
        <v>554</v>
      </c>
      <c r="B1149" s="75">
        <v>0</v>
      </c>
      <c r="C1149" s="74"/>
    </row>
    <row r="1150" spans="1:3" ht="14.25">
      <c r="A1150" s="74" t="s">
        <v>555</v>
      </c>
      <c r="B1150" s="75">
        <v>0</v>
      </c>
      <c r="C1150" s="74"/>
    </row>
    <row r="1151" spans="1:3" ht="14.25">
      <c r="A1151" s="74" t="s">
        <v>556</v>
      </c>
      <c r="B1151" s="75">
        <v>0</v>
      </c>
      <c r="C1151" s="74"/>
    </row>
    <row r="1152" spans="1:3" ht="14.25">
      <c r="A1152" s="74" t="s">
        <v>557</v>
      </c>
      <c r="B1152" s="75">
        <v>0</v>
      </c>
      <c r="C1152" s="74"/>
    </row>
    <row r="1153" spans="1:3" ht="14.25">
      <c r="A1153" s="74" t="s">
        <v>558</v>
      </c>
      <c r="B1153" s="75">
        <v>0</v>
      </c>
      <c r="C1153" s="74"/>
    </row>
    <row r="1154" spans="1:3" ht="14.25">
      <c r="A1154" s="74" t="s">
        <v>559</v>
      </c>
      <c r="B1154" s="75">
        <v>0</v>
      </c>
      <c r="C1154" s="74"/>
    </row>
    <row r="1155" spans="1:3" ht="14.25">
      <c r="A1155" s="74" t="s">
        <v>1093</v>
      </c>
      <c r="B1155" s="75">
        <v>0</v>
      </c>
      <c r="C1155" s="74"/>
    </row>
    <row r="1156" spans="1:3" ht="14.25">
      <c r="A1156" s="74" t="s">
        <v>1082</v>
      </c>
      <c r="B1156" s="75">
        <v>0</v>
      </c>
      <c r="C1156" s="74"/>
    </row>
    <row r="1157" spans="1:3" ht="14.25">
      <c r="A1157" s="74" t="s">
        <v>1083</v>
      </c>
      <c r="B1157" s="75">
        <v>0</v>
      </c>
      <c r="C1157" s="74"/>
    </row>
    <row r="1158" spans="1:3" ht="14.25">
      <c r="A1158" s="74" t="s">
        <v>560</v>
      </c>
      <c r="B1158" s="75">
        <v>0</v>
      </c>
      <c r="C1158" s="74"/>
    </row>
    <row r="1159" spans="1:3" ht="14.25">
      <c r="A1159" s="74" t="s">
        <v>561</v>
      </c>
      <c r="B1159" s="75">
        <v>0</v>
      </c>
      <c r="C1159" s="74"/>
    </row>
    <row r="1160" spans="1:3" ht="14.25">
      <c r="A1160" s="74" t="s">
        <v>562</v>
      </c>
      <c r="B1160" s="75">
        <v>0</v>
      </c>
      <c r="C1160" s="74"/>
    </row>
    <row r="1161" spans="1:3" ht="14.25">
      <c r="A1161" s="74" t="s">
        <v>563</v>
      </c>
      <c r="B1161" s="75">
        <v>0</v>
      </c>
      <c r="C1161" s="74"/>
    </row>
    <row r="1162" spans="1:3" ht="14.25">
      <c r="A1162" s="74" t="s">
        <v>564</v>
      </c>
      <c r="B1162" s="75">
        <v>0</v>
      </c>
      <c r="C1162" s="74"/>
    </row>
    <row r="1163" spans="1:3" ht="14.25">
      <c r="A1163" s="74" t="s">
        <v>565</v>
      </c>
      <c r="B1163" s="75">
        <v>0</v>
      </c>
      <c r="C1163" s="74"/>
    </row>
    <row r="1164" spans="1:3" ht="14.25">
      <c r="A1164" s="74" t="s">
        <v>566</v>
      </c>
      <c r="B1164" s="75">
        <v>0</v>
      </c>
      <c r="C1164" s="74"/>
    </row>
    <row r="1165" spans="1:3" ht="14.25">
      <c r="A1165" s="74" t="s">
        <v>567</v>
      </c>
      <c r="B1165" s="75">
        <v>0</v>
      </c>
      <c r="C1165" s="74"/>
    </row>
    <row r="1166" spans="1:3" ht="14.25">
      <c r="A1166" s="74" t="s">
        <v>568</v>
      </c>
      <c r="B1166" s="75">
        <v>0</v>
      </c>
      <c r="C1166" s="74"/>
    </row>
    <row r="1167" spans="1:3" ht="14.25">
      <c r="A1167" s="74" t="s">
        <v>1090</v>
      </c>
      <c r="B1167" s="75">
        <v>0</v>
      </c>
      <c r="C1167" s="74"/>
    </row>
    <row r="1168" spans="1:3" ht="14.25">
      <c r="A1168" s="74" t="s">
        <v>569</v>
      </c>
      <c r="B1168" s="75">
        <v>0</v>
      </c>
      <c r="C1168" s="74"/>
    </row>
    <row r="1169" spans="1:3" ht="14.25">
      <c r="A1169" s="74" t="s">
        <v>570</v>
      </c>
      <c r="B1169" s="75">
        <v>0</v>
      </c>
      <c r="C1169" s="74"/>
    </row>
    <row r="1170" spans="1:3" ht="14.25">
      <c r="A1170" s="74" t="s">
        <v>1093</v>
      </c>
      <c r="B1170" s="75">
        <v>0</v>
      </c>
      <c r="C1170" s="74"/>
    </row>
    <row r="1171" spans="1:3" ht="14.25">
      <c r="A1171" s="74" t="s">
        <v>1082</v>
      </c>
      <c r="B1171" s="75">
        <v>0</v>
      </c>
      <c r="C1171" s="74"/>
    </row>
    <row r="1172" spans="1:3" ht="14.25">
      <c r="A1172" s="74" t="s">
        <v>1083</v>
      </c>
      <c r="B1172" s="75">
        <v>0</v>
      </c>
      <c r="C1172" s="74"/>
    </row>
    <row r="1173" spans="1:3" ht="14.25">
      <c r="A1173" s="74" t="s">
        <v>571</v>
      </c>
      <c r="B1173" s="75">
        <v>0</v>
      </c>
      <c r="C1173" s="74"/>
    </row>
    <row r="1174" spans="1:3" ht="14.25">
      <c r="A1174" s="74" t="s">
        <v>572</v>
      </c>
      <c r="B1174" s="75">
        <v>0</v>
      </c>
      <c r="C1174" s="74"/>
    </row>
    <row r="1175" spans="1:3" ht="14.25">
      <c r="A1175" s="74" t="s">
        <v>573</v>
      </c>
      <c r="B1175" s="75">
        <v>0</v>
      </c>
      <c r="C1175" s="74"/>
    </row>
    <row r="1176" spans="1:3" ht="14.25">
      <c r="A1176" s="74" t="s">
        <v>574</v>
      </c>
      <c r="B1176" s="75">
        <v>0</v>
      </c>
      <c r="C1176" s="74"/>
    </row>
    <row r="1177" spans="1:3" ht="14.25">
      <c r="A1177" s="74" t="s">
        <v>575</v>
      </c>
      <c r="B1177" s="75">
        <v>0</v>
      </c>
      <c r="C1177" s="74"/>
    </row>
    <row r="1178" spans="1:3" ht="14.25">
      <c r="A1178" s="74" t="s">
        <v>576</v>
      </c>
      <c r="B1178" s="75">
        <v>0</v>
      </c>
      <c r="C1178" s="74"/>
    </row>
    <row r="1179" spans="1:3" ht="14.25">
      <c r="A1179" s="74" t="s">
        <v>577</v>
      </c>
      <c r="B1179" s="75">
        <v>0</v>
      </c>
      <c r="C1179" s="74"/>
    </row>
    <row r="1180" spans="1:3" ht="14.25">
      <c r="A1180" s="74" t="s">
        <v>578</v>
      </c>
      <c r="B1180" s="75">
        <v>0</v>
      </c>
      <c r="C1180" s="74"/>
    </row>
    <row r="1181" spans="1:3" ht="14.25">
      <c r="A1181" s="74" t="s">
        <v>1090</v>
      </c>
      <c r="B1181" s="75">
        <v>0</v>
      </c>
      <c r="C1181" s="74"/>
    </row>
    <row r="1182" spans="1:3" ht="14.25">
      <c r="A1182" s="74" t="s">
        <v>579</v>
      </c>
      <c r="B1182" s="75">
        <v>0</v>
      </c>
      <c r="C1182" s="74"/>
    </row>
    <row r="1183" spans="1:3" ht="14.25">
      <c r="A1183" s="74" t="s">
        <v>580</v>
      </c>
      <c r="B1183" s="75">
        <v>0</v>
      </c>
      <c r="C1183" s="74"/>
    </row>
    <row r="1184" spans="1:3" ht="14.25">
      <c r="A1184" s="74" t="s">
        <v>581</v>
      </c>
      <c r="B1184" s="75">
        <v>0</v>
      </c>
      <c r="C1184" s="74"/>
    </row>
    <row r="1185" spans="1:3" ht="14.25">
      <c r="A1185" s="74" t="s">
        <v>582</v>
      </c>
      <c r="B1185" s="75">
        <v>0</v>
      </c>
      <c r="C1185" s="74"/>
    </row>
    <row r="1186" spans="1:3" ht="14.25">
      <c r="A1186" s="74" t="s">
        <v>583</v>
      </c>
      <c r="B1186" s="75">
        <v>0</v>
      </c>
      <c r="C1186" s="74"/>
    </row>
    <row r="1187" spans="1:3" ht="14.25">
      <c r="A1187" s="74" t="s">
        <v>584</v>
      </c>
      <c r="B1187" s="75">
        <v>0</v>
      </c>
      <c r="C1187" s="74"/>
    </row>
    <row r="1188" spans="1:3" ht="14.25">
      <c r="A1188" s="74" t="s">
        <v>585</v>
      </c>
      <c r="B1188" s="75">
        <v>0</v>
      </c>
      <c r="C1188" s="74"/>
    </row>
    <row r="1189" spans="1:3" ht="14.25">
      <c r="A1189" s="74" t="s">
        <v>586</v>
      </c>
      <c r="B1189" s="75">
        <v>0</v>
      </c>
      <c r="C1189" s="74"/>
    </row>
    <row r="1190" spans="1:3" ht="14.25">
      <c r="A1190" s="74" t="s">
        <v>587</v>
      </c>
      <c r="B1190" s="75">
        <v>0</v>
      </c>
      <c r="C1190" s="74"/>
    </row>
    <row r="1191" spans="1:3" ht="14.25">
      <c r="A1191" s="74" t="s">
        <v>588</v>
      </c>
      <c r="B1191" s="75">
        <v>0</v>
      </c>
      <c r="C1191" s="74"/>
    </row>
    <row r="1192" spans="1:3" ht="14.25">
      <c r="A1192" s="74" t="s">
        <v>589</v>
      </c>
      <c r="B1192" s="75">
        <v>0</v>
      </c>
      <c r="C1192" s="74"/>
    </row>
    <row r="1193" spans="1:3" ht="14.25">
      <c r="A1193" s="74" t="s">
        <v>590</v>
      </c>
      <c r="B1193" s="75">
        <v>0</v>
      </c>
      <c r="C1193" s="74"/>
    </row>
    <row r="1194" spans="1:3" ht="14.25">
      <c r="A1194" s="74" t="s">
        <v>591</v>
      </c>
      <c r="B1194" s="75">
        <v>0</v>
      </c>
      <c r="C1194" s="74"/>
    </row>
    <row r="1195" spans="1:3" ht="14.25">
      <c r="A1195" s="74" t="s">
        <v>592</v>
      </c>
      <c r="B1195" s="75">
        <v>0</v>
      </c>
      <c r="C1195" s="74"/>
    </row>
    <row r="1196" spans="1:3" ht="14.25">
      <c r="A1196" s="74" t="s">
        <v>593</v>
      </c>
      <c r="B1196" s="75">
        <v>0</v>
      </c>
      <c r="C1196" s="74"/>
    </row>
    <row r="1197" spans="1:3" ht="14.25">
      <c r="A1197" s="74" t="s">
        <v>594</v>
      </c>
      <c r="B1197" s="75">
        <v>0</v>
      </c>
      <c r="C1197" s="74"/>
    </row>
    <row r="1198" spans="1:3" ht="14.25">
      <c r="A1198" s="74" t="s">
        <v>595</v>
      </c>
      <c r="B1198" s="75">
        <v>0</v>
      </c>
      <c r="C1198" s="74"/>
    </row>
    <row r="1199" spans="1:3" ht="14.25">
      <c r="A1199" s="74" t="s">
        <v>596</v>
      </c>
      <c r="B1199" s="75">
        <v>0</v>
      </c>
      <c r="C1199" s="74"/>
    </row>
    <row r="1200" spans="1:3" ht="14.25">
      <c r="A1200" s="74" t="s">
        <v>597</v>
      </c>
      <c r="B1200" s="75">
        <v>0</v>
      </c>
      <c r="C1200" s="74"/>
    </row>
    <row r="1201" spans="1:3" ht="14.25">
      <c r="A1201" s="74" t="s">
        <v>598</v>
      </c>
      <c r="B1201" s="85">
        <v>0</v>
      </c>
      <c r="C1201" s="74"/>
    </row>
    <row r="1202" spans="1:3" ht="14.25">
      <c r="A1202" s="74" t="s">
        <v>599</v>
      </c>
      <c r="B1202" s="75">
        <v>0</v>
      </c>
      <c r="C1202" s="74"/>
    </row>
    <row r="1203" spans="1:3" ht="14.25">
      <c r="A1203" s="74" t="s">
        <v>600</v>
      </c>
      <c r="B1203" s="75">
        <v>0</v>
      </c>
      <c r="C1203" s="74"/>
    </row>
    <row r="1204" spans="1:3" ht="14.25">
      <c r="A1204" s="74" t="s">
        <v>601</v>
      </c>
      <c r="B1204" s="75">
        <v>0</v>
      </c>
      <c r="C1204" s="74"/>
    </row>
    <row r="1205" spans="1:3" ht="14.25">
      <c r="A1205" s="74" t="s">
        <v>602</v>
      </c>
      <c r="B1205" s="75">
        <v>0</v>
      </c>
      <c r="C1205" s="74"/>
    </row>
    <row r="1206" spans="1:3" ht="14.25">
      <c r="A1206" s="74" t="s">
        <v>603</v>
      </c>
      <c r="B1206" s="75">
        <v>495</v>
      </c>
      <c r="C1206" s="74"/>
    </row>
    <row r="1207" spans="1:3" ht="14.25">
      <c r="A1207" s="74" t="s">
        <v>604</v>
      </c>
      <c r="B1207" s="75">
        <v>488</v>
      </c>
      <c r="C1207" s="74"/>
    </row>
    <row r="1208" spans="1:3" ht="14.25">
      <c r="A1208" s="74" t="s">
        <v>1093</v>
      </c>
      <c r="B1208" s="75">
        <v>0</v>
      </c>
      <c r="C1208" s="74"/>
    </row>
    <row r="1209" spans="1:3" ht="14.25">
      <c r="A1209" s="74" t="s">
        <v>1082</v>
      </c>
      <c r="B1209" s="75">
        <v>0</v>
      </c>
      <c r="C1209" s="74"/>
    </row>
    <row r="1210" spans="1:3" ht="14.25">
      <c r="A1210" s="74" t="s">
        <v>1083</v>
      </c>
      <c r="B1210" s="75">
        <v>0</v>
      </c>
      <c r="C1210" s="74"/>
    </row>
    <row r="1211" spans="1:3" ht="14.25">
      <c r="A1211" s="74" t="s">
        <v>605</v>
      </c>
      <c r="B1211" s="75">
        <v>0</v>
      </c>
      <c r="C1211" s="74"/>
    </row>
    <row r="1212" spans="1:3" ht="14.25">
      <c r="A1212" s="74" t="s">
        <v>606</v>
      </c>
      <c r="B1212" s="75">
        <v>0</v>
      </c>
      <c r="C1212" s="74"/>
    </row>
    <row r="1213" spans="1:3" ht="14.25">
      <c r="A1213" s="74" t="s">
        <v>607</v>
      </c>
      <c r="B1213" s="75">
        <v>488</v>
      </c>
      <c r="C1213" s="74"/>
    </row>
    <row r="1214" spans="1:3" ht="14.25">
      <c r="A1214" s="74" t="s">
        <v>608</v>
      </c>
      <c r="B1214" s="75">
        <v>0</v>
      </c>
      <c r="C1214" s="74"/>
    </row>
    <row r="1215" spans="1:3" ht="14.25">
      <c r="A1215" s="74" t="s">
        <v>609</v>
      </c>
      <c r="B1215" s="75">
        <v>0</v>
      </c>
      <c r="C1215" s="74"/>
    </row>
    <row r="1216" spans="1:3" ht="14.25">
      <c r="A1216" s="74" t="s">
        <v>610</v>
      </c>
      <c r="B1216" s="75">
        <v>0</v>
      </c>
      <c r="C1216" s="74"/>
    </row>
    <row r="1217" spans="1:3" ht="14.25">
      <c r="A1217" s="74" t="s">
        <v>1090</v>
      </c>
      <c r="B1217" s="75">
        <v>0</v>
      </c>
      <c r="C1217" s="74"/>
    </row>
    <row r="1218" spans="1:3" ht="14.25">
      <c r="A1218" s="74" t="s">
        <v>611</v>
      </c>
      <c r="B1218" s="75">
        <v>0</v>
      </c>
      <c r="C1218" s="74"/>
    </row>
    <row r="1219" spans="1:3" ht="14.25">
      <c r="A1219" s="74" t="s">
        <v>612</v>
      </c>
      <c r="B1219" s="75">
        <v>7</v>
      </c>
      <c r="C1219" s="74"/>
    </row>
    <row r="1220" spans="1:3" ht="14.25">
      <c r="A1220" s="74" t="s">
        <v>1093</v>
      </c>
      <c r="B1220" s="75">
        <v>0</v>
      </c>
      <c r="C1220" s="74"/>
    </row>
    <row r="1221" spans="1:3" ht="14.25">
      <c r="A1221" s="74" t="s">
        <v>613</v>
      </c>
      <c r="B1221" s="75">
        <v>0</v>
      </c>
      <c r="C1221" s="74"/>
    </row>
    <row r="1222" spans="1:3" ht="14.25">
      <c r="A1222" s="74" t="s">
        <v>1083</v>
      </c>
      <c r="B1222" s="75">
        <v>0</v>
      </c>
      <c r="C1222" s="74"/>
    </row>
    <row r="1223" spans="1:3" ht="14.25">
      <c r="A1223" s="74" t="s">
        <v>614</v>
      </c>
      <c r="B1223" s="75">
        <v>0</v>
      </c>
      <c r="C1223" s="74"/>
    </row>
    <row r="1224" spans="1:3" ht="14.25">
      <c r="A1224" s="74" t="s">
        <v>615</v>
      </c>
      <c r="B1224" s="75">
        <v>7</v>
      </c>
      <c r="C1224" s="74"/>
    </row>
    <row r="1225" spans="1:3" ht="14.25">
      <c r="A1225" s="74" t="s">
        <v>616</v>
      </c>
      <c r="B1225" s="75">
        <v>0</v>
      </c>
      <c r="C1225" s="74"/>
    </row>
    <row r="1226" spans="1:3" ht="14.25">
      <c r="A1226" s="74" t="s">
        <v>1093</v>
      </c>
      <c r="B1226" s="75">
        <v>0</v>
      </c>
      <c r="C1226" s="74"/>
    </row>
    <row r="1227" spans="1:3" ht="14.25">
      <c r="A1227" s="74" t="s">
        <v>1082</v>
      </c>
      <c r="B1227" s="75">
        <v>0</v>
      </c>
      <c r="C1227" s="74"/>
    </row>
    <row r="1228" spans="1:3" ht="14.25">
      <c r="A1228" s="74" t="s">
        <v>1083</v>
      </c>
      <c r="B1228" s="75">
        <v>0</v>
      </c>
      <c r="C1228" s="74"/>
    </row>
    <row r="1229" spans="1:3" ht="14.25">
      <c r="A1229" s="74" t="s">
        <v>617</v>
      </c>
      <c r="B1229" s="75">
        <v>0</v>
      </c>
      <c r="C1229" s="74"/>
    </row>
    <row r="1230" spans="1:3" ht="14.25">
      <c r="A1230" s="74" t="s">
        <v>618</v>
      </c>
      <c r="B1230" s="75">
        <v>0</v>
      </c>
      <c r="C1230" s="74"/>
    </row>
    <row r="1231" spans="1:3" ht="14.25">
      <c r="A1231" s="74" t="s">
        <v>619</v>
      </c>
      <c r="B1231" s="75">
        <v>0</v>
      </c>
      <c r="C1231" s="74"/>
    </row>
    <row r="1232" spans="1:3" ht="14.25">
      <c r="A1232" s="74" t="s">
        <v>1093</v>
      </c>
      <c r="B1232" s="75">
        <v>0</v>
      </c>
      <c r="C1232" s="74"/>
    </row>
    <row r="1233" spans="1:3" ht="14.25">
      <c r="A1233" s="74" t="s">
        <v>1082</v>
      </c>
      <c r="B1233" s="75">
        <v>0</v>
      </c>
      <c r="C1233" s="74"/>
    </row>
    <row r="1234" spans="1:3" ht="14.25">
      <c r="A1234" s="74" t="s">
        <v>1083</v>
      </c>
      <c r="B1234" s="75">
        <v>0</v>
      </c>
      <c r="C1234" s="74"/>
    </row>
    <row r="1235" spans="1:3" ht="14.25">
      <c r="A1235" s="74" t="s">
        <v>620</v>
      </c>
      <c r="B1235" s="75">
        <v>0</v>
      </c>
      <c r="C1235" s="74"/>
    </row>
    <row r="1236" spans="1:3" ht="14.25">
      <c r="A1236" s="74" t="s">
        <v>621</v>
      </c>
      <c r="B1236" s="75">
        <v>0</v>
      </c>
      <c r="C1236" s="74"/>
    </row>
    <row r="1237" spans="1:3" ht="14.25">
      <c r="A1237" s="74" t="s">
        <v>1090</v>
      </c>
      <c r="B1237" s="75">
        <v>0</v>
      </c>
      <c r="C1237" s="74"/>
    </row>
    <row r="1238" spans="1:3" ht="14.25">
      <c r="A1238" s="74" t="s">
        <v>622</v>
      </c>
      <c r="B1238" s="75">
        <v>0</v>
      </c>
      <c r="C1238" s="74"/>
    </row>
    <row r="1239" spans="1:3" ht="14.25">
      <c r="A1239" s="74" t="s">
        <v>623</v>
      </c>
      <c r="B1239" s="75">
        <v>0</v>
      </c>
      <c r="C1239" s="74"/>
    </row>
    <row r="1240" spans="1:3" ht="14.25">
      <c r="A1240" s="74" t="s">
        <v>1093</v>
      </c>
      <c r="B1240" s="75">
        <v>0</v>
      </c>
      <c r="C1240" s="74"/>
    </row>
    <row r="1241" spans="1:3" ht="14.25">
      <c r="A1241" s="74" t="s">
        <v>1082</v>
      </c>
      <c r="B1241" s="75">
        <v>0</v>
      </c>
      <c r="C1241" s="74"/>
    </row>
    <row r="1242" spans="1:3" ht="14.25">
      <c r="A1242" s="74" t="s">
        <v>1083</v>
      </c>
      <c r="B1242" s="75">
        <v>0</v>
      </c>
      <c r="C1242" s="74"/>
    </row>
    <row r="1243" spans="1:3" ht="14.25">
      <c r="A1243" s="74" t="s">
        <v>624</v>
      </c>
      <c r="B1243" s="75">
        <v>0</v>
      </c>
      <c r="C1243" s="74"/>
    </row>
    <row r="1244" spans="1:3" ht="14.25">
      <c r="A1244" s="74" t="s">
        <v>625</v>
      </c>
      <c r="B1244" s="75">
        <v>0</v>
      </c>
      <c r="C1244" s="74"/>
    </row>
    <row r="1245" spans="1:3" ht="14.25">
      <c r="A1245" s="74" t="s">
        <v>626</v>
      </c>
      <c r="B1245" s="75">
        <v>0</v>
      </c>
      <c r="C1245" s="74"/>
    </row>
    <row r="1246" spans="1:3" ht="14.25">
      <c r="A1246" s="74" t="s">
        <v>627</v>
      </c>
      <c r="B1246" s="75">
        <v>0</v>
      </c>
      <c r="C1246" s="74"/>
    </row>
    <row r="1247" spans="1:3" ht="14.25">
      <c r="A1247" s="74" t="s">
        <v>628</v>
      </c>
      <c r="B1247" s="75">
        <v>0</v>
      </c>
      <c r="C1247" s="74"/>
    </row>
    <row r="1248" spans="1:3" ht="14.25">
      <c r="A1248" s="74" t="s">
        <v>629</v>
      </c>
      <c r="B1248" s="75">
        <v>0</v>
      </c>
      <c r="C1248" s="74"/>
    </row>
    <row r="1249" spans="1:3" ht="14.25">
      <c r="A1249" s="74" t="s">
        <v>630</v>
      </c>
      <c r="B1249" s="75">
        <v>0</v>
      </c>
      <c r="C1249" s="74"/>
    </row>
    <row r="1250" spans="1:3" ht="14.25">
      <c r="A1250" s="74" t="s">
        <v>631</v>
      </c>
      <c r="B1250" s="75">
        <v>0</v>
      </c>
      <c r="C1250" s="74"/>
    </row>
    <row r="1251" spans="1:3" ht="14.25">
      <c r="A1251" s="74" t="s">
        <v>632</v>
      </c>
      <c r="B1251" s="75">
        <v>0</v>
      </c>
      <c r="C1251" s="74"/>
    </row>
    <row r="1252" spans="1:3" ht="14.25">
      <c r="A1252" s="74" t="s">
        <v>633</v>
      </c>
      <c r="B1252" s="75">
        <v>0</v>
      </c>
      <c r="C1252" s="74"/>
    </row>
    <row r="1253" spans="1:3" ht="14.25">
      <c r="A1253" s="74" t="s">
        <v>634</v>
      </c>
      <c r="B1253" s="75">
        <v>0</v>
      </c>
      <c r="C1253" s="74"/>
    </row>
    <row r="1254" spans="1:3" ht="14.25">
      <c r="A1254" s="74" t="s">
        <v>635</v>
      </c>
      <c r="B1254" s="75">
        <v>0</v>
      </c>
      <c r="C1254" s="74"/>
    </row>
    <row r="1255" spans="1:3" ht="14.25">
      <c r="A1255" s="74" t="s">
        <v>636</v>
      </c>
      <c r="B1255" s="75">
        <v>0</v>
      </c>
      <c r="C1255" s="74"/>
    </row>
    <row r="1256" spans="1:3" ht="14.25">
      <c r="A1256" s="74" t="s">
        <v>637</v>
      </c>
      <c r="B1256" s="75">
        <v>0</v>
      </c>
      <c r="C1256" s="74"/>
    </row>
    <row r="1257" spans="1:3" ht="14.25">
      <c r="A1257" s="74" t="s">
        <v>638</v>
      </c>
      <c r="B1257" s="75">
        <v>0</v>
      </c>
      <c r="C1257" s="74"/>
    </row>
    <row r="1258" spans="1:3" ht="14.25">
      <c r="A1258" s="74" t="s">
        <v>639</v>
      </c>
      <c r="B1258" s="75">
        <v>0</v>
      </c>
      <c r="C1258" s="74"/>
    </row>
    <row r="1259" spans="1:3" ht="14.25">
      <c r="A1259" s="74" t="s">
        <v>640</v>
      </c>
      <c r="B1259" s="75">
        <v>0</v>
      </c>
      <c r="C1259" s="74"/>
    </row>
    <row r="1260" spans="1:3" ht="14.25">
      <c r="A1260" s="74" t="s">
        <v>641</v>
      </c>
      <c r="B1260" s="75">
        <v>0</v>
      </c>
      <c r="C1260" s="74"/>
    </row>
    <row r="1261" spans="1:3" ht="14.25">
      <c r="A1261" s="74" t="s">
        <v>642</v>
      </c>
      <c r="B1261" s="75">
        <v>0</v>
      </c>
      <c r="C1261" s="74"/>
    </row>
    <row r="1262" spans="1:3" ht="14.25">
      <c r="A1262" s="74" t="s">
        <v>643</v>
      </c>
      <c r="B1262" s="75">
        <v>0</v>
      </c>
      <c r="C1262" s="74"/>
    </row>
    <row r="1263" spans="1:3" ht="14.25">
      <c r="A1263" s="74" t="s">
        <v>644</v>
      </c>
      <c r="B1263" s="75">
        <v>10000</v>
      </c>
      <c r="C1263" s="74"/>
    </row>
    <row r="1264" spans="1:3" ht="14.25">
      <c r="A1264" s="74" t="s">
        <v>645</v>
      </c>
      <c r="B1264" s="75">
        <v>626</v>
      </c>
      <c r="C1264" s="74"/>
    </row>
    <row r="1265" spans="1:3" ht="14.25">
      <c r="A1265" s="74" t="s">
        <v>646</v>
      </c>
      <c r="B1265" s="75">
        <v>626</v>
      </c>
      <c r="C1265" s="74"/>
    </row>
    <row r="1266" spans="1:3" ht="14.25">
      <c r="A1266" s="74" t="s">
        <v>647</v>
      </c>
      <c r="B1266" s="75">
        <v>626</v>
      </c>
      <c r="C1266" s="74"/>
    </row>
    <row r="1267" spans="1:3" ht="14.25">
      <c r="A1267" s="74" t="s">
        <v>648</v>
      </c>
      <c r="B1267" s="75">
        <v>0</v>
      </c>
      <c r="C1267" s="74"/>
    </row>
    <row r="1268" spans="1:3" ht="14.25">
      <c r="A1268" s="74" t="s">
        <v>649</v>
      </c>
      <c r="B1268" s="75">
        <v>0</v>
      </c>
      <c r="C1268" s="74"/>
    </row>
    <row r="1269" spans="1:3" ht="14.25">
      <c r="A1269" s="74" t="s">
        <v>650</v>
      </c>
      <c r="B1269" s="75">
        <v>0</v>
      </c>
      <c r="C1269" s="74"/>
    </row>
    <row r="1270" spans="1:3" ht="14.25">
      <c r="A1270" s="87" t="s">
        <v>651</v>
      </c>
      <c r="B1270" s="75">
        <v>0</v>
      </c>
      <c r="C1270" s="84"/>
    </row>
    <row r="1271" spans="1:3" ht="14.25">
      <c r="A1271" s="74" t="s">
        <v>652</v>
      </c>
      <c r="B1271" s="75">
        <v>0</v>
      </c>
      <c r="C1271" s="74"/>
    </row>
    <row r="1272" spans="1:3" ht="14.25">
      <c r="A1272" s="74" t="s">
        <v>653</v>
      </c>
      <c r="B1272" s="75">
        <v>0</v>
      </c>
      <c r="C1272" s="74"/>
    </row>
    <row r="1273" spans="1:3" ht="14.25">
      <c r="A1273" s="74" t="s">
        <v>654</v>
      </c>
      <c r="B1273" s="75">
        <v>0</v>
      </c>
      <c r="C1273" s="74"/>
    </row>
    <row r="1274" spans="1:3" ht="14.25">
      <c r="A1274" s="74" t="s">
        <v>500</v>
      </c>
      <c r="B1274" s="75">
        <v>0</v>
      </c>
      <c r="C1274" s="74"/>
    </row>
    <row r="1275" spans="1:3" ht="14.25">
      <c r="A1275" s="74"/>
      <c r="B1275" s="75"/>
      <c r="C1275" s="74"/>
    </row>
    <row r="1276" spans="1:3" ht="14.25">
      <c r="A1276" s="74"/>
      <c r="B1276" s="75"/>
      <c r="C1276" s="74"/>
    </row>
    <row r="1277" spans="1:3" ht="14.25">
      <c r="A1277" s="72" t="s">
        <v>655</v>
      </c>
      <c r="B1277" s="75">
        <v>371000</v>
      </c>
      <c r="C1277" s="74"/>
    </row>
  </sheetData>
  <sheetProtection/>
  <mergeCells count="1"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40">
      <selection activeCell="B8" sqref="B8"/>
    </sheetView>
  </sheetViews>
  <sheetFormatPr defaultColWidth="7.25390625" defaultRowHeight="14.25"/>
  <cols>
    <col min="1" max="1" width="34.75390625" style="0" bestFit="1" customWidth="1"/>
    <col min="2" max="2" width="39.25390625" style="0" customWidth="1"/>
    <col min="3" max="3" width="22.875" style="0" customWidth="1"/>
  </cols>
  <sheetData>
    <row r="1" spans="1:3" ht="31.5" customHeight="1">
      <c r="A1" s="144" t="s">
        <v>724</v>
      </c>
      <c r="B1" s="144"/>
      <c r="C1" s="144"/>
    </row>
    <row r="2" spans="1:3" s="91" customFormat="1" ht="21.75" customHeight="1">
      <c r="A2" s="90" t="s">
        <v>657</v>
      </c>
      <c r="C2" s="92" t="s">
        <v>964</v>
      </c>
    </row>
    <row r="3" spans="1:3" s="91" customFormat="1" ht="21.75" customHeight="1">
      <c r="A3" s="93" t="s">
        <v>658</v>
      </c>
      <c r="B3" s="93" t="s">
        <v>659</v>
      </c>
      <c r="C3" s="94" t="s">
        <v>908</v>
      </c>
    </row>
    <row r="4" spans="1:4" s="97" customFormat="1" ht="21.75" customHeight="1">
      <c r="A4" s="95" t="s">
        <v>959</v>
      </c>
      <c r="B4" s="95" t="s">
        <v>959</v>
      </c>
      <c r="C4" s="95">
        <v>1</v>
      </c>
      <c r="D4" s="96"/>
    </row>
    <row r="5" spans="1:3" s="96" customFormat="1" ht="21.75" customHeight="1">
      <c r="A5" s="145" t="s">
        <v>660</v>
      </c>
      <c r="B5" s="145"/>
      <c r="C5" s="98">
        <v>3097926056.33</v>
      </c>
    </row>
    <row r="6" spans="1:3" s="101" customFormat="1" ht="21.75" customHeight="1">
      <c r="A6" s="99" t="s">
        <v>661</v>
      </c>
      <c r="B6" s="100" t="s">
        <v>662</v>
      </c>
      <c r="C6" s="98">
        <v>152275639.99</v>
      </c>
    </row>
    <row r="7" spans="1:3" s="101" customFormat="1" ht="21.75" customHeight="1">
      <c r="A7" s="102"/>
      <c r="B7" s="103" t="s">
        <v>663</v>
      </c>
      <c r="C7" s="98">
        <v>520429294.33</v>
      </c>
    </row>
    <row r="8" spans="1:3" s="101" customFormat="1" ht="21.75" customHeight="1">
      <c r="A8" s="102"/>
      <c r="B8" s="103" t="s">
        <v>961</v>
      </c>
      <c r="C8" s="98">
        <v>27309155.04</v>
      </c>
    </row>
    <row r="9" spans="1:3" s="101" customFormat="1" ht="21.75" customHeight="1">
      <c r="A9" s="104"/>
      <c r="B9" s="103" t="s">
        <v>664</v>
      </c>
      <c r="C9" s="98">
        <v>88694441.74</v>
      </c>
    </row>
    <row r="10" spans="1:3" s="101" customFormat="1" ht="21.75" customHeight="1">
      <c r="A10" s="105" t="s">
        <v>665</v>
      </c>
      <c r="B10" s="103" t="s">
        <v>666</v>
      </c>
      <c r="C10" s="98">
        <v>113980027.17</v>
      </c>
    </row>
    <row r="11" spans="1:3" s="101" customFormat="1" ht="21.75" customHeight="1">
      <c r="A11" s="105"/>
      <c r="B11" s="103" t="s">
        <v>1064</v>
      </c>
      <c r="C11" s="98">
        <v>1242560</v>
      </c>
    </row>
    <row r="12" spans="1:3" s="101" customFormat="1" ht="21.75" customHeight="1">
      <c r="A12" s="105"/>
      <c r="B12" s="103" t="s">
        <v>667</v>
      </c>
      <c r="C12" s="98">
        <v>8718389.12</v>
      </c>
    </row>
    <row r="13" spans="1:3" s="101" customFormat="1" ht="21.75" customHeight="1">
      <c r="A13" s="105"/>
      <c r="B13" s="103" t="s">
        <v>668</v>
      </c>
      <c r="C13" s="98">
        <v>24509144</v>
      </c>
    </row>
    <row r="14" spans="1:3" s="101" customFormat="1" ht="21.75" customHeight="1">
      <c r="A14" s="105"/>
      <c r="B14" s="103" t="s">
        <v>669</v>
      </c>
      <c r="C14" s="98">
        <v>113124194.76</v>
      </c>
    </row>
    <row r="15" spans="1:3" s="101" customFormat="1" ht="21.75" customHeight="1">
      <c r="A15" s="105"/>
      <c r="B15" s="103" t="s">
        <v>670</v>
      </c>
      <c r="C15" s="98">
        <v>97000</v>
      </c>
    </row>
    <row r="16" spans="1:3" s="101" customFormat="1" ht="21.75" customHeight="1">
      <c r="A16" s="105"/>
      <c r="B16" s="103" t="s">
        <v>671</v>
      </c>
      <c r="C16" s="98">
        <v>0</v>
      </c>
    </row>
    <row r="17" spans="1:3" s="101" customFormat="1" ht="21.75" customHeight="1">
      <c r="A17" s="105"/>
      <c r="B17" s="103" t="s">
        <v>672</v>
      </c>
      <c r="C17" s="98">
        <v>7827067</v>
      </c>
    </row>
    <row r="18" spans="1:3" s="101" customFormat="1" ht="21.75" customHeight="1">
      <c r="A18" s="105"/>
      <c r="B18" s="103" t="s">
        <v>673</v>
      </c>
      <c r="C18" s="98">
        <v>14166248</v>
      </c>
    </row>
    <row r="19" spans="1:3" s="101" customFormat="1" ht="21.75" customHeight="1">
      <c r="A19" s="106"/>
      <c r="B19" s="103" t="s">
        <v>674</v>
      </c>
      <c r="C19" s="98">
        <v>102519071</v>
      </c>
    </row>
    <row r="20" spans="1:3" s="101" customFormat="1" ht="21.75" customHeight="1">
      <c r="A20" s="105" t="s">
        <v>675</v>
      </c>
      <c r="B20" s="103" t="s">
        <v>676</v>
      </c>
      <c r="C20" s="98">
        <v>0</v>
      </c>
    </row>
    <row r="21" spans="1:3" s="101" customFormat="1" ht="21.75" customHeight="1">
      <c r="A21" s="105"/>
      <c r="B21" s="103" t="s">
        <v>677</v>
      </c>
      <c r="C21" s="98">
        <v>85012438.05</v>
      </c>
    </row>
    <row r="22" spans="1:3" s="101" customFormat="1" ht="21.75" customHeight="1">
      <c r="A22" s="105"/>
      <c r="B22" s="103" t="s">
        <v>678</v>
      </c>
      <c r="C22" s="98">
        <v>0</v>
      </c>
    </row>
    <row r="23" spans="1:3" s="101" customFormat="1" ht="21.75" customHeight="1">
      <c r="A23" s="105"/>
      <c r="B23" s="103" t="s">
        <v>679</v>
      </c>
      <c r="C23" s="98">
        <v>0</v>
      </c>
    </row>
    <row r="24" spans="1:3" s="101" customFormat="1" ht="21.75" customHeight="1">
      <c r="A24" s="105"/>
      <c r="B24" s="103" t="s">
        <v>680</v>
      </c>
      <c r="C24" s="98">
        <v>12518620</v>
      </c>
    </row>
    <row r="25" spans="1:3" s="101" customFormat="1" ht="21.75" customHeight="1">
      <c r="A25" s="105"/>
      <c r="B25" s="103" t="s">
        <v>681</v>
      </c>
      <c r="C25" s="98">
        <v>2226000</v>
      </c>
    </row>
    <row r="26" spans="1:3" s="101" customFormat="1" ht="21.75" customHeight="1">
      <c r="A26" s="106"/>
      <c r="B26" s="103" t="s">
        <v>682</v>
      </c>
      <c r="C26" s="98">
        <v>215861800</v>
      </c>
    </row>
    <row r="27" spans="1:4" s="101" customFormat="1" ht="21.75" customHeight="1">
      <c r="A27" s="105" t="s">
        <v>683</v>
      </c>
      <c r="B27" s="107" t="s">
        <v>676</v>
      </c>
      <c r="C27" s="98">
        <v>0</v>
      </c>
      <c r="D27" s="108"/>
    </row>
    <row r="28" spans="1:4" s="101" customFormat="1" ht="21.75" customHeight="1">
      <c r="A28" s="105"/>
      <c r="B28" s="103" t="s">
        <v>677</v>
      </c>
      <c r="C28" s="98">
        <v>0</v>
      </c>
      <c r="D28" s="108"/>
    </row>
    <row r="29" spans="1:3" s="101" customFormat="1" ht="21.75" customHeight="1">
      <c r="A29" s="105"/>
      <c r="B29" s="103" t="s">
        <v>678</v>
      </c>
      <c r="C29" s="98">
        <v>0</v>
      </c>
    </row>
    <row r="30" spans="1:3" s="101" customFormat="1" ht="21.75" customHeight="1">
      <c r="A30" s="105"/>
      <c r="B30" s="103" t="s">
        <v>680</v>
      </c>
      <c r="C30" s="98">
        <v>0</v>
      </c>
    </row>
    <row r="31" spans="1:3" s="101" customFormat="1" ht="21.75" customHeight="1">
      <c r="A31" s="105"/>
      <c r="B31" s="103" t="s">
        <v>684</v>
      </c>
      <c r="C31" s="98">
        <v>0</v>
      </c>
    </row>
    <row r="32" spans="1:3" s="101" customFormat="1" ht="21.75" customHeight="1">
      <c r="A32" s="106"/>
      <c r="B32" s="103" t="s">
        <v>685</v>
      </c>
      <c r="C32" s="98">
        <v>0</v>
      </c>
    </row>
    <row r="33" spans="1:3" s="101" customFormat="1" ht="21.75" customHeight="1">
      <c r="A33" s="109" t="s">
        <v>686</v>
      </c>
      <c r="B33" s="103" t="s">
        <v>960</v>
      </c>
      <c r="C33" s="98">
        <v>996970302.97</v>
      </c>
    </row>
    <row r="34" spans="1:3" s="101" customFormat="1" ht="21.75" customHeight="1">
      <c r="A34" s="105"/>
      <c r="B34" s="103" t="s">
        <v>687</v>
      </c>
      <c r="C34" s="98">
        <v>242926831.82</v>
      </c>
    </row>
    <row r="35" spans="1:3" s="101" customFormat="1" ht="21.75" customHeight="1">
      <c r="A35" s="105"/>
      <c r="B35" s="103" t="s">
        <v>688</v>
      </c>
      <c r="C35" s="98">
        <v>0</v>
      </c>
    </row>
    <row r="36" spans="1:3" s="101" customFormat="1" ht="21.75" customHeight="1">
      <c r="A36" s="109" t="s">
        <v>689</v>
      </c>
      <c r="B36" s="103" t="s">
        <v>690</v>
      </c>
      <c r="C36" s="98">
        <v>5603956.9</v>
      </c>
    </row>
    <row r="37" spans="1:3" s="101" customFormat="1" ht="21.75" customHeight="1">
      <c r="A37" s="105"/>
      <c r="B37" s="103" t="s">
        <v>691</v>
      </c>
      <c r="C37" s="98">
        <v>0</v>
      </c>
    </row>
    <row r="38" spans="1:3" s="101" customFormat="1" ht="21.75" customHeight="1">
      <c r="A38" s="146" t="s">
        <v>692</v>
      </c>
      <c r="B38" s="107" t="s">
        <v>693</v>
      </c>
      <c r="C38" s="98">
        <v>0</v>
      </c>
    </row>
    <row r="39" spans="1:3" s="101" customFormat="1" ht="21.75" customHeight="1">
      <c r="A39" s="147"/>
      <c r="B39" s="110" t="s">
        <v>694</v>
      </c>
      <c r="C39" s="98">
        <v>0</v>
      </c>
    </row>
    <row r="40" spans="1:3" s="101" customFormat="1" ht="21.75" customHeight="1">
      <c r="A40" s="148"/>
      <c r="B40" s="103" t="s">
        <v>695</v>
      </c>
      <c r="C40" s="98">
        <v>7129100</v>
      </c>
    </row>
    <row r="41" spans="1:3" s="101" customFormat="1" ht="21.75" customHeight="1">
      <c r="A41" s="109" t="s">
        <v>696</v>
      </c>
      <c r="B41" s="103" t="s">
        <v>697</v>
      </c>
      <c r="C41" s="98">
        <v>0</v>
      </c>
    </row>
    <row r="42" spans="1:3" s="101" customFormat="1" ht="21.75" customHeight="1">
      <c r="A42" s="105"/>
      <c r="B42" s="103" t="s">
        <v>698</v>
      </c>
      <c r="C42" s="98">
        <v>0</v>
      </c>
    </row>
    <row r="43" spans="1:3" s="101" customFormat="1" ht="21.75" customHeight="1">
      <c r="A43" s="109" t="s">
        <v>699</v>
      </c>
      <c r="B43" s="103" t="s">
        <v>700</v>
      </c>
      <c r="C43" s="98">
        <v>136538573.3</v>
      </c>
    </row>
    <row r="44" spans="1:3" s="101" customFormat="1" ht="21.75" customHeight="1">
      <c r="A44" s="105"/>
      <c r="B44" s="103" t="s">
        <v>962</v>
      </c>
      <c r="C44" s="98">
        <v>70000</v>
      </c>
    </row>
    <row r="45" spans="1:3" s="101" customFormat="1" ht="21.75" customHeight="1">
      <c r="A45" s="105"/>
      <c r="B45" s="103" t="s">
        <v>701</v>
      </c>
      <c r="C45" s="98">
        <v>0</v>
      </c>
    </row>
    <row r="46" spans="1:3" s="101" customFormat="1" ht="21.75" customHeight="1">
      <c r="A46" s="105"/>
      <c r="B46" s="103" t="s">
        <v>702</v>
      </c>
      <c r="C46" s="98">
        <v>172447146.05</v>
      </c>
    </row>
    <row r="47" spans="1:3" s="101" customFormat="1" ht="21.75" customHeight="1">
      <c r="A47" s="105"/>
      <c r="B47" s="107" t="s">
        <v>963</v>
      </c>
      <c r="C47" s="98">
        <v>39465728.96</v>
      </c>
    </row>
    <row r="48" spans="1:3" s="101" customFormat="1" ht="21.75" customHeight="1">
      <c r="A48" s="109" t="s">
        <v>703</v>
      </c>
      <c r="B48" s="103" t="s">
        <v>704</v>
      </c>
      <c r="C48" s="98">
        <v>0</v>
      </c>
    </row>
    <row r="49" spans="1:3" s="101" customFormat="1" ht="21.75" customHeight="1">
      <c r="A49" s="106"/>
      <c r="B49" s="111" t="s">
        <v>705</v>
      </c>
      <c r="C49" s="98">
        <v>0</v>
      </c>
    </row>
    <row r="50" spans="1:3" s="101" customFormat="1" ht="21.75" customHeight="1">
      <c r="A50" s="109" t="s">
        <v>706</v>
      </c>
      <c r="B50" s="103" t="s">
        <v>707</v>
      </c>
      <c r="C50" s="98">
        <v>6263326.13</v>
      </c>
    </row>
    <row r="51" spans="1:3" s="101" customFormat="1" ht="21.75" customHeight="1">
      <c r="A51" s="105"/>
      <c r="B51" s="103" t="s">
        <v>708</v>
      </c>
      <c r="C51" s="98">
        <v>0</v>
      </c>
    </row>
    <row r="52" spans="1:3" s="101" customFormat="1" ht="21.75" customHeight="1">
      <c r="A52" s="105"/>
      <c r="B52" s="103" t="s">
        <v>709</v>
      </c>
      <c r="C52" s="98">
        <v>0</v>
      </c>
    </row>
    <row r="53" spans="1:3" s="101" customFormat="1" ht="21.75" customHeight="1">
      <c r="A53" s="105"/>
      <c r="B53" s="107" t="s">
        <v>710</v>
      </c>
      <c r="C53" s="98">
        <v>0</v>
      </c>
    </row>
    <row r="54" spans="1:3" s="101" customFormat="1" ht="21.75" customHeight="1">
      <c r="A54" s="109" t="s">
        <v>711</v>
      </c>
      <c r="B54" s="103" t="s">
        <v>712</v>
      </c>
      <c r="C54" s="98">
        <v>0</v>
      </c>
    </row>
    <row r="55" spans="1:3" s="101" customFormat="1" ht="21.75" customHeight="1">
      <c r="A55" s="106"/>
      <c r="B55" s="111" t="s">
        <v>713</v>
      </c>
      <c r="C55" s="98">
        <v>0</v>
      </c>
    </row>
    <row r="56" spans="1:3" s="101" customFormat="1" ht="21.75" customHeight="1">
      <c r="A56" s="109" t="s">
        <v>983</v>
      </c>
      <c r="B56" s="103" t="s">
        <v>714</v>
      </c>
      <c r="C56" s="98">
        <v>0</v>
      </c>
    </row>
    <row r="57" spans="1:3" s="101" customFormat="1" ht="21.75" customHeight="1">
      <c r="A57" s="105"/>
      <c r="B57" s="103" t="s">
        <v>715</v>
      </c>
      <c r="C57" s="98">
        <v>0</v>
      </c>
    </row>
    <row r="58" spans="1:3" s="101" customFormat="1" ht="21.75" customHeight="1">
      <c r="A58" s="105"/>
      <c r="B58" s="103" t="s">
        <v>716</v>
      </c>
      <c r="C58" s="98">
        <v>0</v>
      </c>
    </row>
    <row r="59" spans="1:3" s="101" customFormat="1" ht="21.75" customHeight="1">
      <c r="A59" s="105"/>
      <c r="B59" s="107" t="s">
        <v>717</v>
      </c>
      <c r="C59" s="98">
        <v>0</v>
      </c>
    </row>
    <row r="60" spans="1:3" s="101" customFormat="1" ht="21.75" customHeight="1">
      <c r="A60" s="109" t="s">
        <v>718</v>
      </c>
      <c r="B60" s="103" t="s">
        <v>719</v>
      </c>
      <c r="C60" s="98">
        <v>0</v>
      </c>
    </row>
    <row r="61" spans="1:3" s="101" customFormat="1" ht="21.75" customHeight="1">
      <c r="A61" s="106"/>
      <c r="B61" s="111" t="s">
        <v>720</v>
      </c>
      <c r="C61" s="98">
        <v>0</v>
      </c>
    </row>
    <row r="62" spans="1:3" s="101" customFormat="1" ht="21.75" customHeight="1">
      <c r="A62" s="149" t="s">
        <v>956</v>
      </c>
      <c r="B62" s="103" t="s">
        <v>721</v>
      </c>
      <c r="C62" s="98">
        <v>0</v>
      </c>
    </row>
    <row r="63" spans="1:3" s="101" customFormat="1" ht="21.75" customHeight="1">
      <c r="A63" s="150"/>
      <c r="B63" s="103" t="s">
        <v>722</v>
      </c>
      <c r="C63" s="98">
        <v>0</v>
      </c>
    </row>
    <row r="64" spans="1:3" s="101" customFormat="1" ht="21.75" customHeight="1">
      <c r="A64" s="150"/>
      <c r="B64" s="103" t="s">
        <v>723</v>
      </c>
      <c r="C64" s="98">
        <v>0</v>
      </c>
    </row>
    <row r="65" spans="1:3" s="101" customFormat="1" ht="21.75" customHeight="1">
      <c r="A65" s="151"/>
      <c r="B65" s="107" t="s">
        <v>956</v>
      </c>
      <c r="C65" s="98">
        <v>0</v>
      </c>
    </row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</sheetData>
  <mergeCells count="4">
    <mergeCell ref="A1:C1"/>
    <mergeCell ref="A5:B5"/>
    <mergeCell ref="A38:A40"/>
    <mergeCell ref="A62:A6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55">
      <selection activeCell="B10" sqref="B10"/>
    </sheetView>
  </sheetViews>
  <sheetFormatPr defaultColWidth="7.25390625" defaultRowHeight="14.25"/>
  <cols>
    <col min="1" max="1" width="34.75390625" style="0" bestFit="1" customWidth="1"/>
    <col min="2" max="2" width="38.00390625" style="0" customWidth="1"/>
    <col min="3" max="3" width="22.875" style="0" customWidth="1"/>
  </cols>
  <sheetData>
    <row r="1" spans="1:3" ht="31.5" customHeight="1">
      <c r="A1" s="144" t="s">
        <v>781</v>
      </c>
      <c r="B1" s="144"/>
      <c r="C1" s="144"/>
    </row>
    <row r="2" spans="1:3" s="91" customFormat="1" ht="21.75" customHeight="1">
      <c r="A2" s="90" t="s">
        <v>657</v>
      </c>
      <c r="C2" s="92" t="s">
        <v>964</v>
      </c>
    </row>
    <row r="3" spans="1:3" s="91" customFormat="1" ht="21.75" customHeight="1">
      <c r="A3" s="93" t="s">
        <v>658</v>
      </c>
      <c r="B3" s="93" t="s">
        <v>659</v>
      </c>
      <c r="C3" s="94" t="s">
        <v>908</v>
      </c>
    </row>
    <row r="4" spans="1:4" s="97" customFormat="1" ht="21.75" customHeight="1">
      <c r="A4" s="95" t="s">
        <v>959</v>
      </c>
      <c r="B4" s="95" t="s">
        <v>959</v>
      </c>
      <c r="C4" s="95">
        <v>1</v>
      </c>
      <c r="D4" s="96"/>
    </row>
    <row r="5" spans="1:3" s="96" customFormat="1" ht="21.75" customHeight="1">
      <c r="A5" s="145" t="s">
        <v>660</v>
      </c>
      <c r="B5" s="145"/>
      <c r="C5" s="98">
        <v>3097926056.33</v>
      </c>
    </row>
    <row r="6" spans="1:3" s="101" customFormat="1" ht="21.75" customHeight="1">
      <c r="A6" s="99" t="s">
        <v>725</v>
      </c>
      <c r="B6" s="100" t="s">
        <v>726</v>
      </c>
      <c r="C6" s="98">
        <v>389068182.96</v>
      </c>
    </row>
    <row r="7" spans="1:3" s="101" customFormat="1" ht="21.75" customHeight="1">
      <c r="A7" s="102"/>
      <c r="B7" s="103" t="s">
        <v>727</v>
      </c>
      <c r="C7" s="98">
        <v>323920793.11</v>
      </c>
    </row>
    <row r="8" spans="1:3" s="101" customFormat="1" ht="21.75" customHeight="1">
      <c r="A8" s="102"/>
      <c r="B8" s="103" t="s">
        <v>728</v>
      </c>
      <c r="C8" s="98">
        <v>17413612.14</v>
      </c>
    </row>
    <row r="9" spans="1:3" s="101" customFormat="1" ht="21.75" customHeight="1">
      <c r="A9" s="102"/>
      <c r="B9" s="103" t="s">
        <v>729</v>
      </c>
      <c r="C9" s="98">
        <v>0</v>
      </c>
    </row>
    <row r="10" spans="1:3" s="101" customFormat="1" ht="21.75" customHeight="1">
      <c r="A10" s="102"/>
      <c r="B10" s="103" t="s">
        <v>730</v>
      </c>
      <c r="C10" s="98">
        <v>44651227.81</v>
      </c>
    </row>
    <row r="11" spans="1:3" s="101" customFormat="1" ht="21.75" customHeight="1">
      <c r="A11" s="102"/>
      <c r="B11" s="103" t="s">
        <v>731</v>
      </c>
      <c r="C11" s="98">
        <v>159430078.12</v>
      </c>
    </row>
    <row r="12" spans="1:3" s="101" customFormat="1" ht="21.75" customHeight="1">
      <c r="A12" s="102"/>
      <c r="B12" s="103" t="s">
        <v>732</v>
      </c>
      <c r="C12" s="98">
        <v>33721629.92</v>
      </c>
    </row>
    <row r="13" spans="1:3" s="101" customFormat="1" ht="21.75" customHeight="1">
      <c r="A13" s="102"/>
      <c r="B13" s="103" t="s">
        <v>733</v>
      </c>
      <c r="C13" s="98">
        <v>79379508.33</v>
      </c>
    </row>
    <row r="14" spans="1:3" s="101" customFormat="1" ht="21.75" customHeight="1">
      <c r="A14" s="102"/>
      <c r="B14" s="103" t="s">
        <v>734</v>
      </c>
      <c r="C14" s="98">
        <v>42690534.38</v>
      </c>
    </row>
    <row r="15" spans="1:3" s="101" customFormat="1" ht="21.75" customHeight="1">
      <c r="A15" s="102"/>
      <c r="B15" s="103" t="s">
        <v>735</v>
      </c>
      <c r="C15" s="98">
        <v>367675934.79</v>
      </c>
    </row>
    <row r="16" spans="1:3" s="101" customFormat="1" ht="21.75" customHeight="1">
      <c r="A16" s="102"/>
      <c r="B16" s="103" t="s">
        <v>736</v>
      </c>
      <c r="C16" s="98">
        <v>98793977.4</v>
      </c>
    </row>
    <row r="17" spans="1:3" s="101" customFormat="1" ht="21.75" customHeight="1">
      <c r="A17" s="102"/>
      <c r="B17" s="103" t="s">
        <v>737</v>
      </c>
      <c r="C17" s="98">
        <v>15404692</v>
      </c>
    </row>
    <row r="18" spans="1:3" s="101" customFormat="1" ht="21.75" customHeight="1">
      <c r="A18" s="102"/>
      <c r="B18" s="103" t="s">
        <v>664</v>
      </c>
      <c r="C18" s="98">
        <v>202649399.69</v>
      </c>
    </row>
    <row r="19" spans="1:3" s="101" customFormat="1" ht="21.75" customHeight="1">
      <c r="A19" s="109" t="s">
        <v>738</v>
      </c>
      <c r="B19" s="103" t="s">
        <v>739</v>
      </c>
      <c r="C19" s="98">
        <v>28152186.6</v>
      </c>
    </row>
    <row r="20" spans="1:3" s="101" customFormat="1" ht="21.75" customHeight="1">
      <c r="A20" s="105"/>
      <c r="B20" s="103" t="s">
        <v>740</v>
      </c>
      <c r="C20" s="98">
        <v>6676380</v>
      </c>
    </row>
    <row r="21" spans="1:3" s="101" customFormat="1" ht="21.75" customHeight="1">
      <c r="A21" s="105"/>
      <c r="B21" s="103" t="s">
        <v>741</v>
      </c>
      <c r="C21" s="98">
        <v>830000</v>
      </c>
    </row>
    <row r="22" spans="1:3" s="101" customFormat="1" ht="21.75" customHeight="1">
      <c r="A22" s="105"/>
      <c r="B22" s="103" t="s">
        <v>742</v>
      </c>
      <c r="C22" s="98">
        <v>41795</v>
      </c>
    </row>
    <row r="23" spans="1:3" s="101" customFormat="1" ht="21.75" customHeight="1">
      <c r="A23" s="105"/>
      <c r="B23" s="103" t="s">
        <v>743</v>
      </c>
      <c r="C23" s="98">
        <v>4611976.2</v>
      </c>
    </row>
    <row r="24" spans="1:3" s="101" customFormat="1" ht="21.75" customHeight="1">
      <c r="A24" s="105"/>
      <c r="B24" s="103" t="s">
        <v>744</v>
      </c>
      <c r="C24" s="98">
        <v>13791484.44</v>
      </c>
    </row>
    <row r="25" spans="1:3" s="101" customFormat="1" ht="21.75" customHeight="1">
      <c r="A25" s="105"/>
      <c r="B25" s="103" t="s">
        <v>745</v>
      </c>
      <c r="C25" s="98">
        <v>5708538.64</v>
      </c>
    </row>
    <row r="26" spans="1:3" s="101" customFormat="1" ht="21.75" customHeight="1">
      <c r="A26" s="105"/>
      <c r="B26" s="103" t="s">
        <v>746</v>
      </c>
      <c r="C26" s="98">
        <v>25949761.62</v>
      </c>
    </row>
    <row r="27" spans="1:3" s="101" customFormat="1" ht="21.75" customHeight="1">
      <c r="A27" s="105"/>
      <c r="B27" s="103" t="s">
        <v>747</v>
      </c>
      <c r="C27" s="98">
        <v>15180959.56</v>
      </c>
    </row>
    <row r="28" spans="1:3" s="101" customFormat="1" ht="21.75" customHeight="1">
      <c r="A28" s="105"/>
      <c r="B28" s="103" t="s">
        <v>748</v>
      </c>
      <c r="C28" s="98">
        <v>5708480</v>
      </c>
    </row>
    <row r="29" spans="1:3" s="101" customFormat="1" ht="21.75" customHeight="1">
      <c r="A29" s="105"/>
      <c r="B29" s="103" t="s">
        <v>671</v>
      </c>
      <c r="C29" s="98">
        <v>0</v>
      </c>
    </row>
    <row r="30" spans="1:3" s="101" customFormat="1" ht="21.75" customHeight="1">
      <c r="A30" s="105"/>
      <c r="B30" s="103" t="s">
        <v>749</v>
      </c>
      <c r="C30" s="98">
        <v>36222884.76</v>
      </c>
    </row>
    <row r="31" spans="1:3" s="101" customFormat="1" ht="21.75" customHeight="1">
      <c r="A31" s="105"/>
      <c r="B31" s="103" t="s">
        <v>750</v>
      </c>
      <c r="C31" s="98">
        <v>7096227.8</v>
      </c>
    </row>
    <row r="32" spans="1:3" s="101" customFormat="1" ht="21.75" customHeight="1">
      <c r="A32" s="105"/>
      <c r="B32" s="103" t="s">
        <v>1064</v>
      </c>
      <c r="C32" s="98">
        <v>145500</v>
      </c>
    </row>
    <row r="33" spans="1:3" s="101" customFormat="1" ht="21.75" customHeight="1">
      <c r="A33" s="105"/>
      <c r="B33" s="103" t="s">
        <v>667</v>
      </c>
      <c r="C33" s="98">
        <v>3647806.88</v>
      </c>
    </row>
    <row r="34" spans="1:3" s="101" customFormat="1" ht="21.75" customHeight="1">
      <c r="A34" s="105"/>
      <c r="B34" s="103" t="s">
        <v>670</v>
      </c>
      <c r="C34" s="98">
        <v>33000</v>
      </c>
    </row>
    <row r="35" spans="1:3" s="101" customFormat="1" ht="21.75" customHeight="1">
      <c r="A35" s="105"/>
      <c r="B35" s="103" t="s">
        <v>751</v>
      </c>
      <c r="C35" s="112">
        <v>36251981.54</v>
      </c>
    </row>
    <row r="36" spans="1:3" s="101" customFormat="1" ht="21.75" customHeight="1">
      <c r="A36" s="105"/>
      <c r="B36" s="103" t="s">
        <v>752</v>
      </c>
      <c r="C36" s="112">
        <v>0</v>
      </c>
    </row>
    <row r="37" spans="1:3" s="101" customFormat="1" ht="21.75" customHeight="1">
      <c r="A37" s="105"/>
      <c r="B37" s="103" t="s">
        <v>753</v>
      </c>
      <c r="C37" s="113">
        <v>34756800</v>
      </c>
    </row>
    <row r="38" spans="1:3" s="101" customFormat="1" ht="21.75" customHeight="1">
      <c r="A38" s="105"/>
      <c r="B38" s="103" t="s">
        <v>754</v>
      </c>
      <c r="C38" s="98">
        <v>102422591.49</v>
      </c>
    </row>
    <row r="39" spans="1:3" s="101" customFormat="1" ht="21.75" customHeight="1">
      <c r="A39" s="105"/>
      <c r="B39" s="103" t="s">
        <v>669</v>
      </c>
      <c r="C39" s="98">
        <v>6385140</v>
      </c>
    </row>
    <row r="40" spans="1:3" s="101" customFormat="1" ht="21.75" customHeight="1">
      <c r="A40" s="105"/>
      <c r="B40" s="103" t="s">
        <v>755</v>
      </c>
      <c r="C40" s="98">
        <v>8442901.02</v>
      </c>
    </row>
    <row r="41" spans="1:3" s="101" customFormat="1" ht="21.75" customHeight="1">
      <c r="A41" s="105"/>
      <c r="B41" s="103" t="s">
        <v>756</v>
      </c>
      <c r="C41" s="98">
        <v>6398916.46</v>
      </c>
    </row>
    <row r="42" spans="1:3" s="101" customFormat="1" ht="21.75" customHeight="1">
      <c r="A42" s="105"/>
      <c r="B42" s="103" t="s">
        <v>672</v>
      </c>
      <c r="C42" s="98">
        <v>7487658</v>
      </c>
    </row>
    <row r="43" spans="1:3" s="101" customFormat="1" ht="21.75" customHeight="1">
      <c r="A43" s="105"/>
      <c r="B43" s="103" t="s">
        <v>757</v>
      </c>
      <c r="C43" s="98">
        <v>45891675</v>
      </c>
    </row>
    <row r="44" spans="1:3" s="101" customFormat="1" ht="21.75" customHeight="1">
      <c r="A44" s="105"/>
      <c r="B44" s="103" t="s">
        <v>758</v>
      </c>
      <c r="C44" s="98">
        <v>25000</v>
      </c>
    </row>
    <row r="45" spans="1:3" s="101" customFormat="1" ht="21.75" customHeight="1">
      <c r="A45" s="105"/>
      <c r="B45" s="103" t="s">
        <v>674</v>
      </c>
      <c r="C45" s="98">
        <v>98419223.07</v>
      </c>
    </row>
    <row r="46" spans="1:3" s="101" customFormat="1" ht="21.75" customHeight="1">
      <c r="A46" s="109" t="s">
        <v>759</v>
      </c>
      <c r="B46" s="111" t="s">
        <v>760</v>
      </c>
      <c r="C46" s="98">
        <v>11516992.44</v>
      </c>
    </row>
    <row r="47" spans="1:3" s="101" customFormat="1" ht="21.75" customHeight="1">
      <c r="A47" s="105"/>
      <c r="B47" s="111" t="s">
        <v>761</v>
      </c>
      <c r="C47" s="98">
        <v>160930153.61</v>
      </c>
    </row>
    <row r="48" spans="1:3" s="101" customFormat="1" ht="21.75" customHeight="1">
      <c r="A48" s="105"/>
      <c r="B48" s="111" t="s">
        <v>762</v>
      </c>
      <c r="C48" s="98">
        <v>0</v>
      </c>
    </row>
    <row r="49" spans="1:3" s="101" customFormat="1" ht="21.75" customHeight="1">
      <c r="A49" s="105"/>
      <c r="B49" s="111" t="s">
        <v>763</v>
      </c>
      <c r="C49" s="98">
        <v>0</v>
      </c>
    </row>
    <row r="50" spans="1:3" s="101" customFormat="1" ht="21.75" customHeight="1">
      <c r="A50" s="105"/>
      <c r="B50" s="111" t="s">
        <v>764</v>
      </c>
      <c r="C50" s="98">
        <v>117511633.76</v>
      </c>
    </row>
    <row r="51" spans="1:3" s="101" customFormat="1" ht="21.75" customHeight="1">
      <c r="A51" s="105"/>
      <c r="B51" s="111" t="s">
        <v>765</v>
      </c>
      <c r="C51" s="98">
        <v>2585600</v>
      </c>
    </row>
    <row r="52" spans="1:3" s="101" customFormat="1" ht="21.75" customHeight="1">
      <c r="A52" s="105"/>
      <c r="B52" s="111" t="s">
        <v>766</v>
      </c>
      <c r="C52" s="98">
        <v>6091000</v>
      </c>
    </row>
    <row r="53" spans="1:3" s="101" customFormat="1" ht="21.75" customHeight="1">
      <c r="A53" s="105"/>
      <c r="B53" s="111" t="s">
        <v>767</v>
      </c>
      <c r="C53" s="98">
        <v>50000</v>
      </c>
    </row>
    <row r="54" spans="1:3" s="101" customFormat="1" ht="21.75" customHeight="1">
      <c r="A54" s="105"/>
      <c r="B54" s="111" t="s">
        <v>768</v>
      </c>
      <c r="C54" s="98">
        <v>4021197.5</v>
      </c>
    </row>
    <row r="55" spans="1:3" s="101" customFormat="1" ht="21.75" customHeight="1">
      <c r="A55" s="105"/>
      <c r="B55" s="111" t="s">
        <v>769</v>
      </c>
      <c r="C55" s="98">
        <v>0</v>
      </c>
    </row>
    <row r="56" spans="1:3" s="101" customFormat="1" ht="21.75" customHeight="1">
      <c r="A56" s="105"/>
      <c r="B56" s="111" t="s">
        <v>770</v>
      </c>
      <c r="C56" s="98">
        <v>22404885.56</v>
      </c>
    </row>
    <row r="57" spans="1:3" s="101" customFormat="1" ht="21.75" customHeight="1">
      <c r="A57" s="152" t="s">
        <v>771</v>
      </c>
      <c r="B57" s="114" t="s">
        <v>772</v>
      </c>
      <c r="C57" s="98">
        <v>10879263.42</v>
      </c>
    </row>
    <row r="58" spans="1:3" s="108" customFormat="1" ht="24" customHeight="1">
      <c r="A58" s="153"/>
      <c r="B58" s="114" t="s">
        <v>965</v>
      </c>
      <c r="C58" s="115">
        <v>128831664.79</v>
      </c>
    </row>
    <row r="59" spans="1:3" s="108" customFormat="1" ht="24" customHeight="1">
      <c r="A59" s="153"/>
      <c r="B59" s="114" t="s">
        <v>773</v>
      </c>
      <c r="C59" s="115">
        <v>23409985.44</v>
      </c>
    </row>
    <row r="60" spans="1:3" s="108" customFormat="1" ht="24" customHeight="1">
      <c r="A60" s="153"/>
      <c r="B60" s="114" t="s">
        <v>774</v>
      </c>
      <c r="C60" s="115">
        <v>6263326.13</v>
      </c>
    </row>
    <row r="61" spans="1:3" s="108" customFormat="1" ht="24" customHeight="1">
      <c r="A61" s="153"/>
      <c r="B61" s="114" t="s">
        <v>775</v>
      </c>
      <c r="C61" s="115">
        <v>0</v>
      </c>
    </row>
    <row r="62" spans="1:3" s="108" customFormat="1" ht="24" customHeight="1">
      <c r="A62" s="153"/>
      <c r="B62" s="114" t="s">
        <v>776</v>
      </c>
      <c r="C62" s="115">
        <v>0</v>
      </c>
    </row>
    <row r="63" spans="1:3" s="108" customFormat="1" ht="24" customHeight="1">
      <c r="A63" s="153"/>
      <c r="B63" s="114" t="s">
        <v>777</v>
      </c>
      <c r="C63" s="115">
        <v>321222814.95</v>
      </c>
    </row>
    <row r="64" spans="1:3" s="108" customFormat="1" ht="24" customHeight="1">
      <c r="A64" s="153"/>
      <c r="B64" s="114" t="s">
        <v>778</v>
      </c>
      <c r="C64" s="115">
        <v>0</v>
      </c>
    </row>
    <row r="65" spans="1:3" s="108" customFormat="1" ht="24" customHeight="1">
      <c r="A65" s="153"/>
      <c r="B65" s="114" t="s">
        <v>692</v>
      </c>
      <c r="C65" s="115">
        <v>7129100</v>
      </c>
    </row>
    <row r="66" spans="1:3" s="108" customFormat="1" ht="24" customHeight="1">
      <c r="A66" s="153"/>
      <c r="B66" s="114" t="s">
        <v>779</v>
      </c>
      <c r="C66" s="115">
        <v>0</v>
      </c>
    </row>
    <row r="67" spans="1:3" s="108" customFormat="1" ht="24" customHeight="1">
      <c r="A67" s="154"/>
      <c r="B67" s="114" t="s">
        <v>780</v>
      </c>
      <c r="C67" s="115">
        <v>0</v>
      </c>
    </row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</sheetData>
  <sheetProtection/>
  <mergeCells count="3">
    <mergeCell ref="A5:B5"/>
    <mergeCell ref="A57:A67"/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6.50390625" style="0" customWidth="1"/>
    <col min="2" max="3" width="14.25390625" style="0" customWidth="1"/>
    <col min="4" max="4" width="10.875" style="0" customWidth="1"/>
  </cols>
  <sheetData>
    <row r="1" spans="1:4" ht="22.5">
      <c r="A1" s="155" t="s">
        <v>782</v>
      </c>
      <c r="B1" s="155"/>
      <c r="C1" s="155"/>
      <c r="D1" s="155"/>
    </row>
    <row r="2" ht="28.5" customHeight="1">
      <c r="D2" s="23" t="s">
        <v>958</v>
      </c>
    </row>
    <row r="3" spans="1:4" ht="72" customHeight="1">
      <c r="A3" s="28" t="s">
        <v>966</v>
      </c>
      <c r="B3" s="25" t="s">
        <v>783</v>
      </c>
      <c r="C3" s="25" t="s">
        <v>785</v>
      </c>
      <c r="D3" s="29" t="s">
        <v>928</v>
      </c>
    </row>
    <row r="4" spans="1:6" ht="72" customHeight="1">
      <c r="A4" s="30" t="s">
        <v>967</v>
      </c>
      <c r="B4" s="26">
        <v>0</v>
      </c>
      <c r="C4" s="26">
        <v>0</v>
      </c>
      <c r="D4" s="31">
        <v>0</v>
      </c>
      <c r="F4" s="15"/>
    </row>
    <row r="5" spans="1:4" ht="72" customHeight="1">
      <c r="A5" s="32" t="s">
        <v>968</v>
      </c>
      <c r="B5" s="64">
        <f>SUM(B6:B9)</f>
        <v>28868</v>
      </c>
      <c r="C5" s="64">
        <f>SUM(C6:C9)</f>
        <v>0</v>
      </c>
      <c r="D5" s="31">
        <f>(C5/B5)-1</f>
        <v>-1</v>
      </c>
    </row>
    <row r="6" spans="1:4" ht="72" customHeight="1">
      <c r="A6" s="27" t="s">
        <v>969</v>
      </c>
      <c r="B6" s="65">
        <v>35</v>
      </c>
      <c r="C6" s="65">
        <v>0</v>
      </c>
      <c r="D6" s="31">
        <f>(C6/B6)-1</f>
        <v>-1</v>
      </c>
    </row>
    <row r="7" spans="1:4" ht="72" customHeight="1">
      <c r="A7" s="24" t="s">
        <v>971</v>
      </c>
      <c r="B7" s="65">
        <v>12</v>
      </c>
      <c r="C7" s="65">
        <v>0</v>
      </c>
      <c r="D7" s="31">
        <f>(C7/B7)-1</f>
        <v>-1</v>
      </c>
    </row>
    <row r="8" spans="1:4" ht="72" customHeight="1">
      <c r="A8" s="27" t="s">
        <v>970</v>
      </c>
      <c r="B8" s="65">
        <v>27167</v>
      </c>
      <c r="C8" s="65">
        <v>0</v>
      </c>
      <c r="D8" s="31">
        <f>(C8/B8)-1</f>
        <v>-1</v>
      </c>
    </row>
    <row r="9" spans="1:4" ht="72" customHeight="1">
      <c r="A9" s="27" t="s">
        <v>956</v>
      </c>
      <c r="B9" s="65">
        <v>1654</v>
      </c>
      <c r="C9" s="65">
        <v>0</v>
      </c>
      <c r="D9" s="31">
        <f>(C9/B9)-1</f>
        <v>-1</v>
      </c>
    </row>
    <row r="10" spans="1:4" ht="14.25">
      <c r="A10" s="33"/>
      <c r="B10" s="34"/>
      <c r="C10" s="34"/>
      <c r="D10" s="35"/>
    </row>
    <row r="11" spans="1:4" ht="14.25">
      <c r="A11" s="33"/>
      <c r="B11" s="34"/>
      <c r="C11" s="34"/>
      <c r="D11" s="35"/>
    </row>
    <row r="12" spans="1:4" ht="14.25">
      <c r="A12" s="33"/>
      <c r="B12" s="34"/>
      <c r="C12" s="34"/>
      <c r="D12" s="35"/>
    </row>
    <row r="13" spans="1:4" ht="14.25">
      <c r="A13" s="33"/>
      <c r="B13" s="34"/>
      <c r="C13" s="34"/>
      <c r="D13" s="35"/>
    </row>
    <row r="14" spans="1:4" ht="14.25">
      <c r="A14" s="33"/>
      <c r="B14" s="36"/>
      <c r="C14" s="36"/>
      <c r="D14" s="35"/>
    </row>
    <row r="15" spans="1:4" ht="14.25">
      <c r="A15" s="33"/>
      <c r="B15" s="34"/>
      <c r="C15" s="34"/>
      <c r="D15" s="35"/>
    </row>
    <row r="16" spans="1:4" ht="14.25">
      <c r="A16" s="33"/>
      <c r="B16" s="34"/>
      <c r="C16" s="34"/>
      <c r="D16" s="35"/>
    </row>
    <row r="17" spans="1:4" ht="14.25">
      <c r="A17" s="33"/>
      <c r="B17" s="34"/>
      <c r="C17" s="34"/>
      <c r="D17" s="35"/>
    </row>
    <row r="18" spans="1:4" ht="14.25">
      <c r="A18" s="33"/>
      <c r="B18" s="34"/>
      <c r="C18" s="34"/>
      <c r="D18" s="35"/>
    </row>
    <row r="19" spans="1:4" ht="14.25">
      <c r="A19" s="33"/>
      <c r="B19" s="34"/>
      <c r="C19" s="34"/>
      <c r="D19" s="35"/>
    </row>
    <row r="20" spans="1:4" ht="14.25">
      <c r="A20" s="33"/>
      <c r="B20" s="34"/>
      <c r="C20" s="34"/>
      <c r="D20" s="35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2" width="34.50390625" style="0" customWidth="1"/>
  </cols>
  <sheetData>
    <row r="1" spans="1:4" ht="22.5">
      <c r="A1" s="155" t="s">
        <v>786</v>
      </c>
      <c r="B1" s="155"/>
      <c r="C1" s="22"/>
      <c r="D1" s="22"/>
    </row>
    <row r="2" spans="2:4" ht="33.75" customHeight="1">
      <c r="B2" s="1" t="s">
        <v>958</v>
      </c>
      <c r="D2" s="20"/>
    </row>
    <row r="3" spans="1:2" ht="57" customHeight="1">
      <c r="A3" s="18" t="s">
        <v>982</v>
      </c>
      <c r="B3" s="18" t="s">
        <v>784</v>
      </c>
    </row>
    <row r="4" spans="1:2" ht="57" customHeight="1">
      <c r="A4" s="19" t="s">
        <v>973</v>
      </c>
      <c r="B4" s="66">
        <v>0</v>
      </c>
    </row>
    <row r="5" spans="1:2" ht="57" customHeight="1">
      <c r="A5" s="19" t="s">
        <v>974</v>
      </c>
      <c r="B5" s="66">
        <v>0</v>
      </c>
    </row>
    <row r="6" spans="1:2" ht="57" customHeight="1">
      <c r="A6" s="19" t="s">
        <v>975</v>
      </c>
      <c r="B6" s="66">
        <v>0</v>
      </c>
    </row>
    <row r="7" spans="1:2" ht="57" customHeight="1">
      <c r="A7" s="19" t="s">
        <v>976</v>
      </c>
      <c r="B7" s="66">
        <v>0</v>
      </c>
    </row>
    <row r="8" spans="1:2" ht="57" customHeight="1">
      <c r="A8" s="19" t="s">
        <v>977</v>
      </c>
      <c r="B8" s="66">
        <v>0</v>
      </c>
    </row>
    <row r="9" spans="1:2" ht="57" customHeight="1">
      <c r="A9" s="19" t="s">
        <v>978</v>
      </c>
      <c r="B9" s="66">
        <v>0</v>
      </c>
    </row>
    <row r="10" spans="1:2" ht="57" customHeight="1">
      <c r="A10" s="19" t="s">
        <v>979</v>
      </c>
      <c r="B10" s="66">
        <v>0</v>
      </c>
    </row>
    <row r="11" spans="1:2" ht="57" customHeight="1">
      <c r="A11" s="19" t="s">
        <v>980</v>
      </c>
      <c r="B11" s="66">
        <v>0</v>
      </c>
    </row>
    <row r="12" spans="1:2" ht="57" customHeight="1">
      <c r="A12" s="21" t="s">
        <v>981</v>
      </c>
      <c r="B12" s="21">
        <f>SUM(B4:B11)</f>
        <v>0</v>
      </c>
    </row>
  </sheetData>
  <sheetProtection/>
  <mergeCells count="1">
    <mergeCell ref="A1:B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52">
      <selection activeCell="E82" sqref="E82"/>
    </sheetView>
  </sheetViews>
  <sheetFormatPr defaultColWidth="9.00390625" defaultRowHeight="14.25"/>
  <cols>
    <col min="1" max="1" width="40.25390625" style="71" customWidth="1"/>
    <col min="2" max="4" width="18.125" style="71" customWidth="1"/>
    <col min="5" max="5" width="12.50390625" style="71" customWidth="1"/>
    <col min="6" max="16384" width="8.75390625" style="71" customWidth="1"/>
  </cols>
  <sheetData>
    <row r="1" spans="1:4" ht="20.25">
      <c r="A1" s="158" t="s">
        <v>787</v>
      </c>
      <c r="B1" s="158"/>
      <c r="C1" s="158"/>
      <c r="D1" s="158"/>
    </row>
    <row r="2" spans="1:4" ht="14.25">
      <c r="A2" s="116"/>
      <c r="B2" s="116"/>
      <c r="C2" s="116"/>
      <c r="D2" s="117" t="s">
        <v>1074</v>
      </c>
    </row>
    <row r="3" spans="1:4" ht="14.25">
      <c r="A3" s="156" t="s">
        <v>788</v>
      </c>
      <c r="B3" s="157"/>
      <c r="C3" s="156" t="s">
        <v>789</v>
      </c>
      <c r="D3" s="157"/>
    </row>
    <row r="4" spans="1:4" ht="14.25">
      <c r="A4" s="118" t="s">
        <v>1075</v>
      </c>
      <c r="B4" s="118" t="s">
        <v>1076</v>
      </c>
      <c r="C4" s="118" t="s">
        <v>1075</v>
      </c>
      <c r="D4" s="118" t="s">
        <v>1076</v>
      </c>
    </row>
    <row r="5" spans="1:4" ht="14.25">
      <c r="A5" s="119" t="s">
        <v>790</v>
      </c>
      <c r="B5" s="120">
        <f>'[1]表一'!C33</f>
        <v>310000</v>
      </c>
      <c r="C5" s="119" t="s">
        <v>791</v>
      </c>
      <c r="D5" s="121">
        <f>'[1]表二'!C1278</f>
        <v>371000</v>
      </c>
    </row>
    <row r="6" spans="1:4" ht="14.25">
      <c r="A6" s="122" t="s">
        <v>792</v>
      </c>
      <c r="B6" s="123">
        <f>SUM(B7,B75,B76,B80:B83)</f>
        <v>71583</v>
      </c>
      <c r="C6" s="122" t="s">
        <v>793</v>
      </c>
      <c r="D6" s="122">
        <f>SUM(D7,D76:D82)</f>
        <v>10583</v>
      </c>
    </row>
    <row r="7" spans="1:4" ht="14.25">
      <c r="A7" s="124" t="s">
        <v>794</v>
      </c>
      <c r="B7" s="125">
        <f>SUM(B8,B15,B51)</f>
        <v>52526</v>
      </c>
      <c r="C7" s="124" t="s">
        <v>795</v>
      </c>
      <c r="D7" s="125">
        <f>SUM(D8:D9)</f>
        <v>10583</v>
      </c>
    </row>
    <row r="8" spans="1:4" ht="14.25">
      <c r="A8" s="124" t="s">
        <v>796</v>
      </c>
      <c r="B8" s="125">
        <f>SUM(B9:B14)</f>
        <v>87395</v>
      </c>
      <c r="C8" s="124" t="s">
        <v>797</v>
      </c>
      <c r="D8" s="121">
        <v>0</v>
      </c>
    </row>
    <row r="9" spans="1:4" ht="14.25">
      <c r="A9" s="126" t="s">
        <v>798</v>
      </c>
      <c r="B9" s="125">
        <v>9912</v>
      </c>
      <c r="C9" s="124" t="s">
        <v>799</v>
      </c>
      <c r="D9" s="121">
        <v>10583</v>
      </c>
    </row>
    <row r="10" spans="1:4" ht="14.25">
      <c r="A10" s="126" t="s">
        <v>800</v>
      </c>
      <c r="B10" s="125">
        <v>120</v>
      </c>
      <c r="C10" s="124"/>
      <c r="D10" s="121"/>
    </row>
    <row r="11" spans="1:4" ht="14.25">
      <c r="A11" s="126" t="s">
        <v>801</v>
      </c>
      <c r="B11" s="125">
        <v>0</v>
      </c>
      <c r="C11" s="124" t="s">
        <v>803</v>
      </c>
      <c r="D11" s="121"/>
    </row>
    <row r="12" spans="1:4" ht="14.25">
      <c r="A12" s="126" t="s">
        <v>804</v>
      </c>
      <c r="B12" s="125">
        <v>0</v>
      </c>
      <c r="C12" s="124" t="s">
        <v>803</v>
      </c>
      <c r="D12" s="121"/>
    </row>
    <row r="13" spans="1:4" ht="14.25">
      <c r="A13" s="126" t="s">
        <v>805</v>
      </c>
      <c r="B13" s="125">
        <v>75906</v>
      </c>
      <c r="C13" s="124" t="s">
        <v>806</v>
      </c>
      <c r="D13" s="121"/>
    </row>
    <row r="14" spans="1:4" ht="14.25">
      <c r="A14" s="126" t="s">
        <v>807</v>
      </c>
      <c r="B14" s="125">
        <v>1457</v>
      </c>
      <c r="C14" s="124" t="s">
        <v>802</v>
      </c>
      <c r="D14" s="121"/>
    </row>
    <row r="15" spans="1:4" ht="14.25">
      <c r="A15" s="126" t="s">
        <v>808</v>
      </c>
      <c r="B15" s="125">
        <f>SUM(B16:B50)</f>
        <v>-34869</v>
      </c>
      <c r="C15" s="124" t="s">
        <v>802</v>
      </c>
      <c r="D15" s="121"/>
    </row>
    <row r="16" spans="1:4" ht="14.25">
      <c r="A16" s="126" t="s">
        <v>809</v>
      </c>
      <c r="B16" s="125">
        <v>0</v>
      </c>
      <c r="C16" s="124" t="s">
        <v>802</v>
      </c>
      <c r="D16" s="121"/>
    </row>
    <row r="17" spans="1:4" ht="14.25">
      <c r="A17" s="127" t="s">
        <v>810</v>
      </c>
      <c r="B17" s="128">
        <v>23148</v>
      </c>
      <c r="C17" s="124" t="s">
        <v>811</v>
      </c>
      <c r="D17" s="121"/>
    </row>
    <row r="18" spans="1:4" ht="14.25">
      <c r="A18" s="129" t="s">
        <v>812</v>
      </c>
      <c r="B18" s="130">
        <v>310</v>
      </c>
      <c r="C18" s="124" t="s">
        <v>813</v>
      </c>
      <c r="D18" s="121"/>
    </row>
    <row r="19" spans="1:4" ht="14.25">
      <c r="A19" s="129" t="s">
        <v>814</v>
      </c>
      <c r="B19" s="130">
        <v>-72789</v>
      </c>
      <c r="C19" s="124" t="s">
        <v>815</v>
      </c>
      <c r="D19" s="121"/>
    </row>
    <row r="20" spans="1:4" ht="14.25">
      <c r="A20" s="129" t="s">
        <v>816</v>
      </c>
      <c r="B20" s="130">
        <v>0</v>
      </c>
      <c r="C20" s="124" t="s">
        <v>806</v>
      </c>
      <c r="D20" s="121"/>
    </row>
    <row r="21" spans="1:4" ht="14.25">
      <c r="A21" s="129" t="s">
        <v>817</v>
      </c>
      <c r="B21" s="130">
        <v>0</v>
      </c>
      <c r="C21" s="124" t="s">
        <v>806</v>
      </c>
      <c r="D21" s="121"/>
    </row>
    <row r="22" spans="1:4" ht="14.25">
      <c r="A22" s="129" t="s">
        <v>818</v>
      </c>
      <c r="B22" s="130">
        <v>0</v>
      </c>
      <c r="C22" s="129" t="s">
        <v>803</v>
      </c>
      <c r="D22" s="121"/>
    </row>
    <row r="23" spans="1:4" ht="14.25">
      <c r="A23" s="129" t="s">
        <v>819</v>
      </c>
      <c r="B23" s="130">
        <v>0</v>
      </c>
      <c r="C23" s="129" t="s">
        <v>803</v>
      </c>
      <c r="D23" s="121"/>
    </row>
    <row r="24" spans="1:4" ht="14.25">
      <c r="A24" s="129" t="s">
        <v>820</v>
      </c>
      <c r="B24" s="130">
        <v>14462</v>
      </c>
      <c r="C24" s="127" t="s">
        <v>803</v>
      </c>
      <c r="D24" s="121"/>
    </row>
    <row r="25" spans="1:4" ht="14.25">
      <c r="A25" s="129" t="s">
        <v>821</v>
      </c>
      <c r="B25" s="130">
        <v>0</v>
      </c>
      <c r="C25" s="129" t="s">
        <v>802</v>
      </c>
      <c r="D25" s="121"/>
    </row>
    <row r="26" spans="1:4" ht="14.25">
      <c r="A26" s="129" t="s">
        <v>822</v>
      </c>
      <c r="B26" s="130">
        <v>0</v>
      </c>
      <c r="C26" s="129" t="s">
        <v>802</v>
      </c>
      <c r="D26" s="121"/>
    </row>
    <row r="27" spans="1:4" ht="14.25">
      <c r="A27" s="129" t="s">
        <v>823</v>
      </c>
      <c r="B27" s="130">
        <v>0</v>
      </c>
      <c r="C27" s="129" t="s">
        <v>813</v>
      </c>
      <c r="D27" s="121"/>
    </row>
    <row r="28" spans="1:4" ht="14.25">
      <c r="A28" s="129" t="s">
        <v>824</v>
      </c>
      <c r="B28" s="130">
        <v>0</v>
      </c>
      <c r="C28" s="129" t="s">
        <v>825</v>
      </c>
      <c r="D28" s="121"/>
    </row>
    <row r="29" spans="1:4" ht="14.25">
      <c r="A29" s="131" t="s">
        <v>826</v>
      </c>
      <c r="B29" s="130">
        <v>0</v>
      </c>
      <c r="C29" s="129" t="s">
        <v>827</v>
      </c>
      <c r="D29" s="121"/>
    </row>
    <row r="30" spans="1:4" ht="14.25">
      <c r="A30" s="131" t="s">
        <v>828</v>
      </c>
      <c r="B30" s="130">
        <v>0</v>
      </c>
      <c r="C30" s="129" t="s">
        <v>829</v>
      </c>
      <c r="D30" s="121"/>
    </row>
    <row r="31" spans="1:4" ht="14.25">
      <c r="A31" s="131" t="s">
        <v>830</v>
      </c>
      <c r="B31" s="130">
        <v>0</v>
      </c>
      <c r="C31" s="129" t="s">
        <v>829</v>
      </c>
      <c r="D31" s="121"/>
    </row>
    <row r="32" spans="1:4" ht="14.25">
      <c r="A32" s="131" t="s">
        <v>831</v>
      </c>
      <c r="B32" s="130">
        <v>0</v>
      </c>
      <c r="C32" s="129" t="s">
        <v>832</v>
      </c>
      <c r="D32" s="121"/>
    </row>
    <row r="33" spans="1:4" ht="14.25">
      <c r="A33" s="131" t="s">
        <v>833</v>
      </c>
      <c r="B33" s="130">
        <v>0</v>
      </c>
      <c r="C33" s="124" t="s">
        <v>829</v>
      </c>
      <c r="D33" s="121"/>
    </row>
    <row r="34" spans="1:4" ht="14.25">
      <c r="A34" s="131" t="s">
        <v>834</v>
      </c>
      <c r="B34" s="130">
        <v>0</v>
      </c>
      <c r="C34" s="124" t="s">
        <v>832</v>
      </c>
      <c r="D34" s="121"/>
    </row>
    <row r="35" spans="1:4" ht="14.25">
      <c r="A35" s="131" t="s">
        <v>835</v>
      </c>
      <c r="B35" s="130">
        <v>0</v>
      </c>
      <c r="C35" s="124" t="s">
        <v>836</v>
      </c>
      <c r="D35" s="121"/>
    </row>
    <row r="36" spans="1:4" ht="14.25">
      <c r="A36" s="131" t="s">
        <v>837</v>
      </c>
      <c r="B36" s="130">
        <v>0</v>
      </c>
      <c r="C36" s="124" t="s">
        <v>838</v>
      </c>
      <c r="D36" s="121"/>
    </row>
    <row r="37" spans="1:4" ht="14.25">
      <c r="A37" s="131" t="s">
        <v>839</v>
      </c>
      <c r="B37" s="130">
        <v>0</v>
      </c>
      <c r="C37" s="124" t="s">
        <v>813</v>
      </c>
      <c r="D37" s="121"/>
    </row>
    <row r="38" spans="1:4" ht="14.25">
      <c r="A38" s="131" t="s">
        <v>840</v>
      </c>
      <c r="B38" s="130">
        <v>0</v>
      </c>
      <c r="C38" s="124" t="s">
        <v>832</v>
      </c>
      <c r="D38" s="121"/>
    </row>
    <row r="39" spans="1:4" ht="14.25">
      <c r="A39" s="131" t="s">
        <v>841</v>
      </c>
      <c r="B39" s="130">
        <v>0</v>
      </c>
      <c r="C39" s="124" t="s">
        <v>832</v>
      </c>
      <c r="D39" s="121"/>
    </row>
    <row r="40" spans="1:4" ht="14.25">
      <c r="A40" s="131" t="s">
        <v>842</v>
      </c>
      <c r="B40" s="130">
        <v>0</v>
      </c>
      <c r="C40" s="124" t="s">
        <v>836</v>
      </c>
      <c r="D40" s="121"/>
    </row>
    <row r="41" spans="1:4" ht="14.25">
      <c r="A41" s="131" t="s">
        <v>843</v>
      </c>
      <c r="B41" s="130">
        <v>0</v>
      </c>
      <c r="C41" s="124" t="s">
        <v>832</v>
      </c>
      <c r="D41" s="121"/>
    </row>
    <row r="42" spans="1:4" ht="14.25">
      <c r="A42" s="131" t="s">
        <v>844</v>
      </c>
      <c r="B42" s="130">
        <v>0</v>
      </c>
      <c r="C42" s="124" t="s">
        <v>845</v>
      </c>
      <c r="D42" s="121"/>
    </row>
    <row r="43" spans="1:4" ht="14.25">
      <c r="A43" s="131" t="s">
        <v>846</v>
      </c>
      <c r="B43" s="130">
        <v>0</v>
      </c>
      <c r="C43" s="124" t="s">
        <v>827</v>
      </c>
      <c r="D43" s="121"/>
    </row>
    <row r="44" spans="1:4" ht="14.25">
      <c r="A44" s="131" t="s">
        <v>847</v>
      </c>
      <c r="B44" s="130">
        <v>0</v>
      </c>
      <c r="C44" s="124" t="s">
        <v>829</v>
      </c>
      <c r="D44" s="121"/>
    </row>
    <row r="45" spans="1:4" ht="14.25">
      <c r="A45" s="131" t="s">
        <v>848</v>
      </c>
      <c r="B45" s="130">
        <v>0</v>
      </c>
      <c r="C45" s="124" t="s">
        <v>836</v>
      </c>
      <c r="D45" s="121"/>
    </row>
    <row r="46" spans="1:4" ht="14.25">
      <c r="A46" s="131" t="s">
        <v>849</v>
      </c>
      <c r="B46" s="130">
        <v>0</v>
      </c>
      <c r="C46" s="124" t="s">
        <v>832</v>
      </c>
      <c r="D46" s="121"/>
    </row>
    <row r="47" spans="1:4" ht="14.25">
      <c r="A47" s="131" t="s">
        <v>850</v>
      </c>
      <c r="B47" s="130">
        <v>0</v>
      </c>
      <c r="C47" s="129" t="s">
        <v>827</v>
      </c>
      <c r="D47" s="121"/>
    </row>
    <row r="48" spans="1:4" ht="14.25">
      <c r="A48" s="131" t="s">
        <v>851</v>
      </c>
      <c r="B48" s="130">
        <v>0</v>
      </c>
      <c r="C48" s="129"/>
      <c r="D48" s="121"/>
    </row>
    <row r="49" spans="1:4" ht="14.25">
      <c r="A49" s="131" t="s">
        <v>852</v>
      </c>
      <c r="B49" s="130">
        <v>0</v>
      </c>
      <c r="C49" s="129" t="s">
        <v>829</v>
      </c>
      <c r="D49" s="121"/>
    </row>
    <row r="50" spans="1:4" ht="14.25">
      <c r="A50" s="129" t="s">
        <v>853</v>
      </c>
      <c r="B50" s="130">
        <v>0</v>
      </c>
      <c r="C50" s="129" t="s">
        <v>802</v>
      </c>
      <c r="D50" s="121"/>
    </row>
    <row r="51" spans="1:4" ht="14.25">
      <c r="A51" s="129" t="s">
        <v>854</v>
      </c>
      <c r="B51" s="130">
        <v>0</v>
      </c>
      <c r="C51" s="129" t="s">
        <v>815</v>
      </c>
      <c r="D51" s="121"/>
    </row>
    <row r="52" spans="1:4" ht="14.25">
      <c r="A52" s="129" t="s">
        <v>855</v>
      </c>
      <c r="B52" s="130">
        <v>0</v>
      </c>
      <c r="C52" s="129" t="s">
        <v>815</v>
      </c>
      <c r="D52" s="121"/>
    </row>
    <row r="53" spans="1:4" ht="14.25">
      <c r="A53" s="129" t="s">
        <v>856</v>
      </c>
      <c r="B53" s="130">
        <v>0</v>
      </c>
      <c r="C53" s="129"/>
      <c r="D53" s="121"/>
    </row>
    <row r="54" spans="1:4" ht="14.25">
      <c r="A54" s="129" t="s">
        <v>857</v>
      </c>
      <c r="B54" s="130">
        <v>0</v>
      </c>
      <c r="C54" s="129"/>
      <c r="D54" s="121"/>
    </row>
    <row r="55" spans="1:4" ht="14.25">
      <c r="A55" s="129" t="s">
        <v>858</v>
      </c>
      <c r="B55" s="130">
        <v>0</v>
      </c>
      <c r="C55" s="129"/>
      <c r="D55" s="121"/>
    </row>
    <row r="56" spans="1:4" ht="14.25">
      <c r="A56" s="129" t="s">
        <v>859</v>
      </c>
      <c r="B56" s="130">
        <v>0</v>
      </c>
      <c r="C56" s="129"/>
      <c r="D56" s="121"/>
    </row>
    <row r="57" spans="1:4" ht="14.25">
      <c r="A57" s="129" t="s">
        <v>860</v>
      </c>
      <c r="B57" s="130">
        <v>0</v>
      </c>
      <c r="C57" s="129"/>
      <c r="D57" s="121"/>
    </row>
    <row r="58" spans="1:4" ht="14.25">
      <c r="A58" s="129" t="s">
        <v>861</v>
      </c>
      <c r="B58" s="130">
        <v>0</v>
      </c>
      <c r="C58" s="129"/>
      <c r="D58" s="121"/>
    </row>
    <row r="59" spans="1:4" ht="14.25">
      <c r="A59" s="129" t="s">
        <v>862</v>
      </c>
      <c r="B59" s="130">
        <v>0</v>
      </c>
      <c r="C59" s="129"/>
      <c r="D59" s="132"/>
    </row>
    <row r="60" spans="1:4" ht="14.25">
      <c r="A60" s="129" t="s">
        <v>863</v>
      </c>
      <c r="B60" s="130">
        <v>0</v>
      </c>
      <c r="C60" s="129"/>
      <c r="D60" s="132"/>
    </row>
    <row r="61" spans="1:4" ht="14.25">
      <c r="A61" s="129" t="s">
        <v>864</v>
      </c>
      <c r="B61" s="130">
        <v>0</v>
      </c>
      <c r="C61" s="129"/>
      <c r="D61" s="121"/>
    </row>
    <row r="62" spans="1:4" ht="14.25">
      <c r="A62" s="129" t="s">
        <v>865</v>
      </c>
      <c r="B62" s="130">
        <v>0</v>
      </c>
      <c r="C62" s="129"/>
      <c r="D62" s="121"/>
    </row>
    <row r="63" spans="1:4" ht="14.25">
      <c r="A63" s="129" t="s">
        <v>866</v>
      </c>
      <c r="B63" s="130">
        <v>0</v>
      </c>
      <c r="C63" s="129"/>
      <c r="D63" s="121"/>
    </row>
    <row r="64" spans="1:4" ht="14.25">
      <c r="A64" s="129" t="s">
        <v>867</v>
      </c>
      <c r="B64" s="130">
        <v>0</v>
      </c>
      <c r="C64" s="129"/>
      <c r="D64" s="121"/>
    </row>
    <row r="65" spans="1:4" ht="14.25">
      <c r="A65" s="129" t="s">
        <v>868</v>
      </c>
      <c r="B65" s="130">
        <v>0</v>
      </c>
      <c r="C65" s="129"/>
      <c r="D65" s="121"/>
    </row>
    <row r="66" spans="1:4" ht="14.25">
      <c r="A66" s="129" t="s">
        <v>869</v>
      </c>
      <c r="B66" s="130">
        <v>0</v>
      </c>
      <c r="C66" s="129"/>
      <c r="D66" s="121"/>
    </row>
    <row r="67" spans="1:4" ht="14.25">
      <c r="A67" s="129" t="s">
        <v>870</v>
      </c>
      <c r="B67" s="130">
        <v>0</v>
      </c>
      <c r="C67" s="129"/>
      <c r="D67" s="121"/>
    </row>
    <row r="68" spans="1:4" ht="14.25">
      <c r="A68" s="129" t="s">
        <v>871</v>
      </c>
      <c r="B68" s="130">
        <v>0</v>
      </c>
      <c r="C68" s="129"/>
      <c r="D68" s="121"/>
    </row>
    <row r="69" spans="1:4" ht="14.25">
      <c r="A69" s="129" t="s">
        <v>872</v>
      </c>
      <c r="B69" s="130">
        <v>0</v>
      </c>
      <c r="C69" s="129"/>
      <c r="D69" s="121"/>
    </row>
    <row r="70" spans="1:4" ht="14.25">
      <c r="A70" s="129" t="s">
        <v>873</v>
      </c>
      <c r="B70" s="130">
        <v>0</v>
      </c>
      <c r="C70" s="129"/>
      <c r="D70" s="121"/>
    </row>
    <row r="71" spans="1:4" ht="14.25">
      <c r="A71" s="129" t="s">
        <v>874</v>
      </c>
      <c r="B71" s="130">
        <v>0</v>
      </c>
      <c r="C71" s="133"/>
      <c r="D71" s="121"/>
    </row>
    <row r="72" spans="1:4" ht="14.25">
      <c r="A72" s="134" t="s">
        <v>875</v>
      </c>
      <c r="B72" s="130">
        <v>0</v>
      </c>
      <c r="C72" s="133"/>
      <c r="D72" s="121"/>
    </row>
    <row r="73" spans="1:4" ht="14.25">
      <c r="A73" s="134"/>
      <c r="B73" s="126"/>
      <c r="C73" s="133"/>
      <c r="D73" s="121"/>
    </row>
    <row r="74" spans="1:4" ht="14.25">
      <c r="A74" s="134"/>
      <c r="B74" s="135"/>
      <c r="C74" s="133"/>
      <c r="D74" s="121"/>
    </row>
    <row r="75" spans="1:4" ht="14.25">
      <c r="A75" s="126" t="s">
        <v>876</v>
      </c>
      <c r="B75" s="136">
        <f>0</f>
        <v>0</v>
      </c>
      <c r="C75" s="129" t="s">
        <v>877</v>
      </c>
      <c r="D75" s="121"/>
    </row>
    <row r="76" spans="1:4" ht="14.25">
      <c r="A76" s="126" t="s">
        <v>878</v>
      </c>
      <c r="B76" s="126">
        <f>SUM(B77:B79)</f>
        <v>0</v>
      </c>
      <c r="C76" s="137" t="s">
        <v>879</v>
      </c>
      <c r="D76" s="121">
        <v>0</v>
      </c>
    </row>
    <row r="77" spans="1:4" ht="14.25">
      <c r="A77" s="126" t="s">
        <v>880</v>
      </c>
      <c r="B77" s="126">
        <f>'[1]表九'!D241</f>
        <v>0</v>
      </c>
      <c r="C77" s="124" t="s">
        <v>881</v>
      </c>
      <c r="D77" s="136">
        <f>0</f>
        <v>0</v>
      </c>
    </row>
    <row r="78" spans="1:4" ht="14.25">
      <c r="A78" s="126" t="s">
        <v>882</v>
      </c>
      <c r="B78" s="121">
        <v>0</v>
      </c>
      <c r="C78" s="80" t="s">
        <v>883</v>
      </c>
      <c r="D78" s="121">
        <v>0</v>
      </c>
    </row>
    <row r="79" spans="1:4" ht="14.25">
      <c r="A79" s="126" t="s">
        <v>884</v>
      </c>
      <c r="B79" s="121">
        <v>0</v>
      </c>
      <c r="C79" s="80" t="s">
        <v>885</v>
      </c>
      <c r="D79" s="136">
        <f>0</f>
        <v>0</v>
      </c>
    </row>
    <row r="80" spans="1:4" ht="14.25">
      <c r="A80" s="80" t="s">
        <v>886</v>
      </c>
      <c r="B80" s="136">
        <f>0</f>
        <v>0</v>
      </c>
      <c r="C80" s="126" t="s">
        <v>887</v>
      </c>
      <c r="D80" s="121">
        <v>0</v>
      </c>
    </row>
    <row r="81" spans="1:4" ht="14.25">
      <c r="A81" s="126" t="s">
        <v>888</v>
      </c>
      <c r="B81" s="121">
        <v>0</v>
      </c>
      <c r="C81" s="138" t="s">
        <v>889</v>
      </c>
      <c r="D81" s="136">
        <f>0</f>
        <v>0</v>
      </c>
    </row>
    <row r="82" spans="1:4" ht="14.25">
      <c r="A82" s="126" t="s">
        <v>890</v>
      </c>
      <c r="B82" s="121">
        <v>0</v>
      </c>
      <c r="C82" s="138" t="s">
        <v>891</v>
      </c>
      <c r="D82" s="121">
        <v>0</v>
      </c>
    </row>
    <row r="83" spans="1:4" ht="14.25">
      <c r="A83" s="126" t="s">
        <v>892</v>
      </c>
      <c r="B83" s="121">
        <v>19057</v>
      </c>
      <c r="C83" s="126"/>
      <c r="D83" s="121"/>
    </row>
    <row r="84" spans="1:4" ht="14.25">
      <c r="A84" s="126"/>
      <c r="B84" s="121"/>
      <c r="C84" s="126"/>
      <c r="D84" s="121"/>
    </row>
    <row r="85" spans="1:4" ht="14.25">
      <c r="A85" s="126"/>
      <c r="B85" s="121"/>
      <c r="C85" s="126" t="s">
        <v>893</v>
      </c>
      <c r="D85" s="121"/>
    </row>
    <row r="86" spans="1:4" ht="14.25">
      <c r="A86" s="126"/>
      <c r="B86" s="121"/>
      <c r="C86" s="126"/>
      <c r="D86" s="121"/>
    </row>
    <row r="87" spans="1:4" ht="14.25">
      <c r="A87" s="126"/>
      <c r="B87" s="121"/>
      <c r="C87" s="126"/>
      <c r="D87" s="121"/>
    </row>
    <row r="88" spans="1:5" ht="14.25">
      <c r="A88" s="135" t="s">
        <v>894</v>
      </c>
      <c r="B88" s="126">
        <f>SUM(B5,B6)</f>
        <v>381583</v>
      </c>
      <c r="C88" s="135" t="s">
        <v>895</v>
      </c>
      <c r="D88" s="126">
        <f>SUM(D5,D6)</f>
        <v>381583</v>
      </c>
      <c r="E88" s="139">
        <f>B88-D88</f>
        <v>0</v>
      </c>
    </row>
  </sheetData>
  <mergeCells count="3">
    <mergeCell ref="A3:B3"/>
    <mergeCell ref="C3:D3"/>
    <mergeCell ref="A1:D1"/>
  </mergeCells>
  <conditionalFormatting sqref="B77">
    <cfRule type="cellIs" priority="1" dxfId="0" operator="greaterThan" stopIfTrue="1">
      <formula>$E$77</formula>
    </cfRule>
  </conditionalFormatting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23.125" style="0" customWidth="1"/>
    <col min="2" max="2" width="14.75390625" style="0" customWidth="1"/>
    <col min="3" max="3" width="23.125" style="0" customWidth="1"/>
    <col min="4" max="4" width="14.75390625" style="0" customWidth="1"/>
  </cols>
  <sheetData>
    <row r="1" spans="1:4" ht="25.5">
      <c r="A1" s="140" t="s">
        <v>896</v>
      </c>
      <c r="B1" s="140"/>
      <c r="C1" s="140"/>
      <c r="D1" s="140"/>
    </row>
    <row r="2" ht="33.75" customHeight="1">
      <c r="D2" s="17" t="s">
        <v>958</v>
      </c>
    </row>
    <row r="3" spans="1:4" ht="65.25" customHeight="1">
      <c r="A3" s="18" t="s">
        <v>972</v>
      </c>
      <c r="B3" s="18" t="s">
        <v>984</v>
      </c>
      <c r="C3" s="18" t="s">
        <v>972</v>
      </c>
      <c r="D3" s="18" t="s">
        <v>984</v>
      </c>
    </row>
    <row r="4" spans="1:4" ht="65.25" customHeight="1">
      <c r="A4" s="5" t="s">
        <v>985</v>
      </c>
      <c r="B4" s="3">
        <f>SUM(B5:B6)</f>
        <v>0</v>
      </c>
      <c r="C4" s="5" t="s">
        <v>986</v>
      </c>
      <c r="D4" s="3">
        <f>SUM(D5)</f>
        <v>0</v>
      </c>
    </row>
    <row r="5" spans="1:4" ht="65.25" customHeight="1">
      <c r="A5" s="5" t="s">
        <v>987</v>
      </c>
      <c r="B5" s="3">
        <v>0</v>
      </c>
      <c r="C5" s="5" t="s">
        <v>988</v>
      </c>
      <c r="D5" s="3">
        <v>0</v>
      </c>
    </row>
    <row r="6" spans="1:4" ht="65.25" customHeight="1">
      <c r="A6" s="5" t="s">
        <v>989</v>
      </c>
      <c r="B6" s="3">
        <v>0</v>
      </c>
      <c r="C6" s="3"/>
      <c r="D6" s="3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2020-02-04T03:35:48Z</cp:lastPrinted>
  <dcterms:created xsi:type="dcterms:W3CDTF">1996-12-17T01:32:42Z</dcterms:created>
  <dcterms:modified xsi:type="dcterms:W3CDTF">2021-04-02T01:57:45Z</dcterms:modified>
  <cp:category/>
  <cp:version/>
  <cp:contentType/>
  <cp:contentStatus/>
</cp:coreProperties>
</file>